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785" activeTab="0"/>
  </bookViews>
  <sheets>
    <sheet name="PROPOSITION 2015+CHAMPION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<sst xmlns="http://schemas.openxmlformats.org/spreadsheetml/2006/main" count="146" uniqueCount="139">
  <si>
    <t>AQUITAINE</t>
  </si>
  <si>
    <t>CORSE</t>
  </si>
  <si>
    <t>CENTRE</t>
  </si>
  <si>
    <t>POITOU-CHARENTES</t>
  </si>
  <si>
    <t>LIMOUSIN</t>
  </si>
  <si>
    <t>BASSE-NORMANDIE</t>
  </si>
  <si>
    <t>BRETAGNE</t>
  </si>
  <si>
    <t>BOURGOGNE</t>
  </si>
  <si>
    <t>ALSACE</t>
  </si>
  <si>
    <t>HAUTE-NORMANDIE</t>
  </si>
  <si>
    <t>LORRAINE</t>
  </si>
  <si>
    <t>ZONE</t>
  </si>
  <si>
    <t>LIGUE</t>
  </si>
  <si>
    <t>DEPARTEMENT</t>
  </si>
  <si>
    <t>N°</t>
  </si>
  <si>
    <t>DORDOGNE</t>
  </si>
  <si>
    <t>GIRONDE</t>
  </si>
  <si>
    <t>LANDES</t>
  </si>
  <si>
    <t>LOT ET GARONNE</t>
  </si>
  <si>
    <t>PYRENEES ATLANTIQUE</t>
  </si>
  <si>
    <t>MIDI-PYRENEES</t>
  </si>
  <si>
    <t>ARIEGE</t>
  </si>
  <si>
    <t>AVEYRON</t>
  </si>
  <si>
    <t>HAUTE-GARONNE</t>
  </si>
  <si>
    <t>GERS</t>
  </si>
  <si>
    <t xml:space="preserve">LOT  </t>
  </si>
  <si>
    <t>HAUTES-PYRENEES</t>
  </si>
  <si>
    <t>TARN</t>
  </si>
  <si>
    <t>TARN ET GARONNE</t>
  </si>
  <si>
    <t>AUDE</t>
  </si>
  <si>
    <t>GARD</t>
  </si>
  <si>
    <t>HERAULT</t>
  </si>
  <si>
    <t>PYRENEES ORIENTALES</t>
  </si>
  <si>
    <t>LOZERE</t>
  </si>
  <si>
    <t>P.A.C.A.</t>
  </si>
  <si>
    <t>ALPES DE HAUTE PROVENCE</t>
  </si>
  <si>
    <t>HAUTES ALPES</t>
  </si>
  <si>
    <t>ALPES MARITIMES</t>
  </si>
  <si>
    <t>VAR</t>
  </si>
  <si>
    <t>BOUCHES-DU-RHONE</t>
  </si>
  <si>
    <t>VAUCLUSE</t>
  </si>
  <si>
    <t>HAUTE CORSE</t>
  </si>
  <si>
    <t>2B</t>
  </si>
  <si>
    <t>2A</t>
  </si>
  <si>
    <t>BASSE CORSE</t>
  </si>
  <si>
    <t>AUVERGNE</t>
  </si>
  <si>
    <t>ALLIER</t>
  </si>
  <si>
    <t>CANTAL</t>
  </si>
  <si>
    <t>HAUTE-LOIRE</t>
  </si>
  <si>
    <t>PUY DE DOME</t>
  </si>
  <si>
    <t>RHONE-ALPES</t>
  </si>
  <si>
    <t>AIN</t>
  </si>
  <si>
    <t>RHONE</t>
  </si>
  <si>
    <t>LOIRE</t>
  </si>
  <si>
    <t xml:space="preserve">ARDECHE </t>
  </si>
  <si>
    <t>DROME</t>
  </si>
  <si>
    <t>ISERE</t>
  </si>
  <si>
    <t>SAVOIE</t>
  </si>
  <si>
    <t>HAUTE-SAVOIE</t>
  </si>
  <si>
    <t>CHER</t>
  </si>
  <si>
    <t>EURE ET LOIRE</t>
  </si>
  <si>
    <t>INDRE</t>
  </si>
  <si>
    <t>INDRE ET LOIRE</t>
  </si>
  <si>
    <t>LOIRE ET CHER</t>
  </si>
  <si>
    <t>LOIRET</t>
  </si>
  <si>
    <t>CHARENTE</t>
  </si>
  <si>
    <t>CHARENTE-MARITIME</t>
  </si>
  <si>
    <t>DEUX-SEVRES</t>
  </si>
  <si>
    <t>CORREZE</t>
  </si>
  <si>
    <t>CREUSE</t>
  </si>
  <si>
    <t>HAUTE-VIENNE</t>
  </si>
  <si>
    <t>VIENNE</t>
  </si>
  <si>
    <t>CALVADOS</t>
  </si>
  <si>
    <t>MANCHE</t>
  </si>
  <si>
    <t>ORNE</t>
  </si>
  <si>
    <t>COTE D'ARMOR</t>
  </si>
  <si>
    <t>FINISTERE</t>
  </si>
  <si>
    <t>PAYS DE LOIRE</t>
  </si>
  <si>
    <t>LOIRE ATLANTIQUE</t>
  </si>
  <si>
    <t>MAINE-ET-LOIRE</t>
  </si>
  <si>
    <t>MAYENNE</t>
  </si>
  <si>
    <t>ILE ET VILAINE</t>
  </si>
  <si>
    <t>MORBIHAN</t>
  </si>
  <si>
    <t>SARTHE</t>
  </si>
  <si>
    <t>VENDEE</t>
  </si>
  <si>
    <t>COTE D'OR</t>
  </si>
  <si>
    <t>NIEVRE</t>
  </si>
  <si>
    <t>SAONE-ET-LOIRE</t>
  </si>
  <si>
    <t>YONNE</t>
  </si>
  <si>
    <t>FRANCHE-COMTE</t>
  </si>
  <si>
    <t>DOUBS</t>
  </si>
  <si>
    <t>JURA</t>
  </si>
  <si>
    <t>HAUTE-SAONE</t>
  </si>
  <si>
    <t>BELFORT</t>
  </si>
  <si>
    <t>BAS RHIN</t>
  </si>
  <si>
    <t>HAUT RHIN</t>
  </si>
  <si>
    <t xml:space="preserve">EURE  </t>
  </si>
  <si>
    <t>SEINE MARITIME</t>
  </si>
  <si>
    <t>PARIS</t>
  </si>
  <si>
    <t>SEINE ET MARNE</t>
  </si>
  <si>
    <t>YVELINES</t>
  </si>
  <si>
    <t>ESSONNE</t>
  </si>
  <si>
    <t>HAUTS DE SEINE</t>
  </si>
  <si>
    <t>SEINE ST DENIS</t>
  </si>
  <si>
    <t>VAL DE MARNE</t>
  </si>
  <si>
    <t>VAL D'OISE</t>
  </si>
  <si>
    <t>AISNE</t>
  </si>
  <si>
    <t>NORD</t>
  </si>
  <si>
    <t>ARDENNES</t>
  </si>
  <si>
    <t>AUBE</t>
  </si>
  <si>
    <t>OISE</t>
  </si>
  <si>
    <t>MARNE</t>
  </si>
  <si>
    <t>HAUTE MARNE</t>
  </si>
  <si>
    <t>PAS DE CALAIS</t>
  </si>
  <si>
    <t>SOMME</t>
  </si>
  <si>
    <t>MEURTHE ET MOSELLE</t>
  </si>
  <si>
    <t>MOSELLE</t>
  </si>
  <si>
    <t>VOSGES</t>
  </si>
  <si>
    <t>PICARDIE</t>
  </si>
  <si>
    <t xml:space="preserve">HAUT DE FRANCE  </t>
  </si>
  <si>
    <t>BILAN DES LIGUES</t>
  </si>
  <si>
    <t>BILAN DES DEPARTEMENTS</t>
  </si>
  <si>
    <t>BILAN ZONE</t>
  </si>
  <si>
    <t>L.-ROUSSILLON</t>
  </si>
  <si>
    <t>MEUSE</t>
  </si>
  <si>
    <t xml:space="preserve">ILE DE FRANCE  </t>
  </si>
  <si>
    <t>CHAMPAGNE- ARDENNES</t>
  </si>
  <si>
    <t>CD</t>
  </si>
  <si>
    <t>TOTAL</t>
  </si>
  <si>
    <t>CAD.</t>
  </si>
  <si>
    <t>MIN.</t>
  </si>
  <si>
    <t>JUN.</t>
  </si>
  <si>
    <t>OUTRE MER</t>
  </si>
  <si>
    <t>LA MARTINIQUE</t>
  </si>
  <si>
    <t>GUYANE</t>
  </si>
  <si>
    <t>LA GUADELOUPE</t>
  </si>
  <si>
    <t>REUNION</t>
  </si>
  <si>
    <t>REPARTITION DES EQUIPES AUX CHAMPIONNATS JEUNES 2015</t>
  </si>
  <si>
    <t>FEDERATION FRANCAISE DE PETANQUE ET JEU PROVENCAL - DIRECTION TECHNIQUE NATIONALE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</si>
</sst>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%"/>
    <numFmt numFmtId="167" formatCode="[$€-2]\ #,##0.00_);[Red]\([$€-2]\ #,##0.00\)"/>
    <numFmt numFmtId="168" formatCode="_-* #,##0.0\ _€_-;\-* #,##0.0\ _€_-;_-* &quot;-&quot;??\ _€_-;_-@_-"/>
    <numFmt numFmtId="169" formatCode="_-* #,##0\ _€_-;\-* #,##0\ _€_-;_-* &quot;-&quot;??\ _€_-;_-@_-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color indexed="10"/>
      <name val="Times New Roman"/>
      <family val="1"/>
    </font>
    <font>
      <b/>
      <sz val="10"/>
      <color indexed="12"/>
      <name val="Arial Black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24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34" borderId="10" xfId="0" applyFont="1" applyFill="1" applyBorder="1" applyAlignment="1">
      <alignment/>
    </xf>
    <xf numFmtId="0" fontId="0" fillId="34" borderId="12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48" fillId="35" borderId="10" xfId="0" applyFont="1" applyFill="1" applyBorder="1" applyAlignment="1">
      <alignment horizontal="center"/>
    </xf>
    <xf numFmtId="0" fontId="11" fillId="34" borderId="12" xfId="0" applyFont="1" applyFill="1" applyBorder="1" applyAlignment="1">
      <alignment horizontal="center"/>
    </xf>
    <xf numFmtId="169" fontId="0" fillId="0" borderId="0" xfId="0" applyNumberFormat="1" applyAlignment="1">
      <alignment/>
    </xf>
    <xf numFmtId="0" fontId="48" fillId="35" borderId="15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169" fontId="9" fillId="34" borderId="11" xfId="47" applyNumberFormat="1" applyFont="1" applyFill="1" applyBorder="1" applyAlignment="1">
      <alignment horizontal="center" vertical="center"/>
    </xf>
    <xf numFmtId="169" fontId="9" fillId="34" borderId="10" xfId="47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10" fillId="36" borderId="18" xfId="0" applyFont="1" applyFill="1" applyBorder="1" applyAlignment="1">
      <alignment horizontal="center" vertical="center"/>
    </xf>
    <xf numFmtId="0" fontId="5" fillId="36" borderId="19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12" fillId="36" borderId="20" xfId="0" applyFont="1" applyFill="1" applyBorder="1" applyAlignment="1">
      <alignment horizontal="left" vertical="center"/>
    </xf>
    <xf numFmtId="0" fontId="12" fillId="36" borderId="16" xfId="0" applyFont="1" applyFill="1" applyBorder="1" applyAlignment="1">
      <alignment horizontal="left" vertical="center"/>
    </xf>
    <xf numFmtId="0" fontId="9" fillId="36" borderId="20" xfId="0" applyFont="1" applyFill="1" applyBorder="1" applyAlignment="1">
      <alignment horizontal="center" vertical="center"/>
    </xf>
    <xf numFmtId="0" fontId="9" fillId="36" borderId="16" xfId="0" applyFont="1" applyFill="1" applyBorder="1" applyAlignment="1">
      <alignment horizontal="center" vertical="center"/>
    </xf>
    <xf numFmtId="0" fontId="12" fillId="36" borderId="18" xfId="0" applyFont="1" applyFill="1" applyBorder="1" applyAlignment="1">
      <alignment horizontal="left" vertical="center"/>
    </xf>
    <xf numFmtId="0" fontId="9" fillId="36" borderId="18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left" vertical="center"/>
    </xf>
    <xf numFmtId="0" fontId="5" fillId="36" borderId="16" xfId="0" applyFont="1" applyFill="1" applyBorder="1" applyAlignment="1">
      <alignment horizontal="left" vertical="center"/>
    </xf>
    <xf numFmtId="0" fontId="12" fillId="36" borderId="20" xfId="0" applyFont="1" applyFill="1" applyBorder="1" applyAlignment="1">
      <alignment horizontal="left" vertical="center" wrapText="1"/>
    </xf>
    <xf numFmtId="0" fontId="12" fillId="36" borderId="18" xfId="0" applyFont="1" applyFill="1" applyBorder="1" applyAlignment="1">
      <alignment horizontal="left" vertical="center" wrapText="1"/>
    </xf>
    <xf numFmtId="0" fontId="12" fillId="36" borderId="16" xfId="0" applyFont="1" applyFill="1" applyBorder="1" applyAlignment="1">
      <alignment horizontal="left" vertical="center" wrapText="1"/>
    </xf>
    <xf numFmtId="0" fontId="5" fillId="34" borderId="20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6" xfId="0" applyFont="1" applyFill="1" applyBorder="1" applyAlignment="1">
      <alignment horizontal="left" vertical="center"/>
    </xf>
    <xf numFmtId="0" fontId="5" fillId="36" borderId="18" xfId="0" applyFont="1" applyFill="1" applyBorder="1" applyAlignment="1">
      <alignment horizontal="left" vertical="center"/>
    </xf>
    <xf numFmtId="0" fontId="9" fillId="37" borderId="20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horizontal="center" vertical="center"/>
    </xf>
    <xf numFmtId="0" fontId="9" fillId="37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48" fillId="35" borderId="13" xfId="0" applyFont="1" applyFill="1" applyBorder="1" applyAlignment="1">
      <alignment horizontal="center"/>
    </xf>
    <xf numFmtId="0" fontId="48" fillId="35" borderId="21" xfId="0" applyFont="1" applyFill="1" applyBorder="1" applyAlignment="1">
      <alignment horizontal="center"/>
    </xf>
    <xf numFmtId="0" fontId="48" fillId="35" borderId="15" xfId="0" applyFont="1" applyFill="1" applyBorder="1" applyAlignment="1">
      <alignment horizontal="center"/>
    </xf>
    <xf numFmtId="0" fontId="48" fillId="35" borderId="11" xfId="0" applyFont="1" applyFill="1" applyBorder="1" applyAlignment="1">
      <alignment horizontal="center"/>
    </xf>
    <xf numFmtId="0" fontId="48" fillId="35" borderId="14" xfId="0" applyFont="1" applyFill="1" applyBorder="1" applyAlignment="1">
      <alignment horizontal="center"/>
    </xf>
    <xf numFmtId="0" fontId="48" fillId="35" borderId="12" xfId="0" applyFont="1" applyFill="1" applyBorder="1" applyAlignment="1">
      <alignment horizontal="center"/>
    </xf>
    <xf numFmtId="0" fontId="12" fillId="34" borderId="20" xfId="0" applyFont="1" applyFill="1" applyBorder="1" applyAlignment="1">
      <alignment horizontal="left" vertical="center"/>
    </xf>
    <xf numFmtId="0" fontId="12" fillId="34" borderId="18" xfId="0" applyFont="1" applyFill="1" applyBorder="1" applyAlignment="1">
      <alignment horizontal="left" vertical="center"/>
    </xf>
    <xf numFmtId="0" fontId="12" fillId="34" borderId="16" xfId="0" applyFont="1" applyFill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609600</xdr:colOff>
      <xdr:row>2</xdr:row>
      <xdr:rowOff>276225</xdr:rowOff>
    </xdr:to>
    <xdr:pic>
      <xdr:nvPicPr>
        <xdr:cNvPr id="1" name="Picture 2" descr="1 coq2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09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tabSelected="1" zoomScale="85" zoomScaleNormal="85" zoomScalePageLayoutView="0" workbookViewId="0" topLeftCell="A1">
      <selection activeCell="B113" sqref="B113"/>
    </sheetView>
  </sheetViews>
  <sheetFormatPr defaultColWidth="11.421875" defaultRowHeight="12.75"/>
  <cols>
    <col min="1" max="1" width="16.57421875" style="1" customWidth="1"/>
    <col min="2" max="2" width="30.00390625" style="4" customWidth="1"/>
    <col min="3" max="3" width="10.00390625" style="4" customWidth="1"/>
    <col min="4" max="4" width="10.140625" style="4" customWidth="1"/>
    <col min="5" max="5" width="9.8515625" style="4" customWidth="1"/>
    <col min="6" max="6" width="29.421875" style="0" customWidth="1"/>
    <col min="7" max="7" width="9.28125" style="0" customWidth="1"/>
    <col min="8" max="8" width="10.140625" style="0" customWidth="1"/>
    <col min="9" max="9" width="10.28125" style="0" customWidth="1"/>
    <col min="10" max="10" width="9.421875" style="0" customWidth="1"/>
    <col min="11" max="12" width="13.140625" style="0" customWidth="1"/>
    <col min="13" max="13" width="12.7109375" style="0" customWidth="1"/>
    <col min="14" max="14" width="14.7109375" style="0" customWidth="1"/>
  </cols>
  <sheetData>
    <row r="1" spans="1:14" ht="15">
      <c r="A1" s="64" t="s">
        <v>138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1.2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6.25" thickBot="1">
      <c r="A3" s="65" t="s">
        <v>137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20.25" customHeight="1" thickBot="1">
      <c r="A4" s="7" t="s">
        <v>11</v>
      </c>
      <c r="B4" s="66" t="s">
        <v>12</v>
      </c>
      <c r="C4" s="67"/>
      <c r="D4" s="67"/>
      <c r="E4" s="68"/>
      <c r="F4" s="3" t="s">
        <v>13</v>
      </c>
      <c r="G4" s="2" t="s">
        <v>14</v>
      </c>
      <c r="H4" s="69" t="s">
        <v>127</v>
      </c>
      <c r="I4" s="70"/>
      <c r="J4" s="71"/>
      <c r="K4" s="72" t="s">
        <v>128</v>
      </c>
      <c r="L4" s="73"/>
      <c r="M4" s="73"/>
      <c r="N4" s="74"/>
    </row>
    <row r="5" spans="1:14" ht="15.75" customHeight="1" thickBot="1">
      <c r="A5" s="8"/>
      <c r="B5" s="8"/>
      <c r="C5" s="10" t="s">
        <v>131</v>
      </c>
      <c r="D5" s="10" t="s">
        <v>129</v>
      </c>
      <c r="E5" s="10" t="s">
        <v>130</v>
      </c>
      <c r="F5" s="3"/>
      <c r="G5" s="9"/>
      <c r="H5" s="10" t="s">
        <v>131</v>
      </c>
      <c r="I5" s="10" t="s">
        <v>129</v>
      </c>
      <c r="J5" s="10" t="s">
        <v>130</v>
      </c>
      <c r="K5" s="10" t="s">
        <v>131</v>
      </c>
      <c r="L5" s="10" t="s">
        <v>129</v>
      </c>
      <c r="M5" s="10" t="s">
        <v>130</v>
      </c>
      <c r="N5" s="13" t="s">
        <v>128</v>
      </c>
    </row>
    <row r="6" spans="1:14" ht="16.5" customHeight="1" thickBot="1">
      <c r="A6" s="43">
        <v>1</v>
      </c>
      <c r="B6" s="45" t="s">
        <v>0</v>
      </c>
      <c r="C6" s="47">
        <v>6</v>
      </c>
      <c r="D6" s="61">
        <v>7</v>
      </c>
      <c r="E6" s="47">
        <v>6</v>
      </c>
      <c r="F6" s="21" t="s">
        <v>15</v>
      </c>
      <c r="G6" s="22">
        <v>24</v>
      </c>
      <c r="H6" s="23">
        <v>0</v>
      </c>
      <c r="I6" s="23">
        <v>0</v>
      </c>
      <c r="J6" s="23">
        <v>0</v>
      </c>
      <c r="K6" s="40">
        <f>C6+SUM(H6:H10)</f>
        <v>6</v>
      </c>
      <c r="L6" s="40">
        <f>D6+SUM(I6:I10)</f>
        <v>7</v>
      </c>
      <c r="M6" s="40">
        <f>E6+SUM(J6:J10)</f>
        <v>6</v>
      </c>
      <c r="N6" s="40">
        <f>K6+L6+M6</f>
        <v>19</v>
      </c>
    </row>
    <row r="7" spans="1:14" ht="16.5" customHeight="1" thickBot="1">
      <c r="A7" s="51"/>
      <c r="B7" s="49"/>
      <c r="C7" s="50"/>
      <c r="D7" s="62"/>
      <c r="E7" s="50"/>
      <c r="F7" s="21" t="s">
        <v>16</v>
      </c>
      <c r="G7" s="22">
        <v>33</v>
      </c>
      <c r="H7" s="23">
        <v>0</v>
      </c>
      <c r="I7" s="23">
        <v>0</v>
      </c>
      <c r="J7" s="23">
        <v>0</v>
      </c>
      <c r="K7" s="42"/>
      <c r="L7" s="42"/>
      <c r="M7" s="42"/>
      <c r="N7" s="42"/>
    </row>
    <row r="8" spans="1:14" ht="16.5" customHeight="1" thickBot="1">
      <c r="A8" s="51"/>
      <c r="B8" s="49"/>
      <c r="C8" s="50"/>
      <c r="D8" s="62"/>
      <c r="E8" s="50"/>
      <c r="F8" s="24" t="s">
        <v>17</v>
      </c>
      <c r="G8" s="22">
        <v>40</v>
      </c>
      <c r="H8" s="22">
        <v>0</v>
      </c>
      <c r="I8" s="22">
        <v>0</v>
      </c>
      <c r="J8" s="22">
        <v>0</v>
      </c>
      <c r="K8" s="42"/>
      <c r="L8" s="42"/>
      <c r="M8" s="42"/>
      <c r="N8" s="42"/>
    </row>
    <row r="9" spans="1:14" ht="16.5" customHeight="1" thickBot="1">
      <c r="A9" s="51"/>
      <c r="B9" s="49"/>
      <c r="C9" s="50"/>
      <c r="D9" s="62"/>
      <c r="E9" s="50"/>
      <c r="F9" s="21" t="s">
        <v>18</v>
      </c>
      <c r="G9" s="22">
        <v>47</v>
      </c>
      <c r="H9" s="23">
        <v>0</v>
      </c>
      <c r="I9" s="23">
        <v>0</v>
      </c>
      <c r="J9" s="23">
        <v>0</v>
      </c>
      <c r="K9" s="42"/>
      <c r="L9" s="42"/>
      <c r="M9" s="42"/>
      <c r="N9" s="42"/>
    </row>
    <row r="10" spans="1:14" ht="16.5" customHeight="1" thickBot="1">
      <c r="A10" s="51"/>
      <c r="B10" s="46"/>
      <c r="C10" s="48"/>
      <c r="D10" s="63"/>
      <c r="E10" s="48"/>
      <c r="F10" s="25" t="s">
        <v>19</v>
      </c>
      <c r="G10" s="23">
        <v>64</v>
      </c>
      <c r="H10" s="23">
        <v>0</v>
      </c>
      <c r="I10" s="23">
        <v>0</v>
      </c>
      <c r="J10" s="23">
        <v>0</v>
      </c>
      <c r="K10" s="41"/>
      <c r="L10" s="41"/>
      <c r="M10" s="41"/>
      <c r="N10" s="41"/>
    </row>
    <row r="11" spans="1:14" ht="16.5" customHeight="1" thickBot="1">
      <c r="A11" s="51"/>
      <c r="B11" s="52" t="s">
        <v>20</v>
      </c>
      <c r="C11" s="47">
        <v>8</v>
      </c>
      <c r="D11" s="47">
        <v>8</v>
      </c>
      <c r="E11" s="61">
        <v>9</v>
      </c>
      <c r="F11" s="21" t="s">
        <v>21</v>
      </c>
      <c r="G11" s="22">
        <v>9</v>
      </c>
      <c r="H11" s="23">
        <v>0</v>
      </c>
      <c r="I11" s="23">
        <v>0</v>
      </c>
      <c r="J11" s="23">
        <v>0</v>
      </c>
      <c r="K11" s="40">
        <f>C11+SUM(H11:H18)</f>
        <v>8</v>
      </c>
      <c r="L11" s="40">
        <f>D11+SUM(I11:I18)</f>
        <v>8</v>
      </c>
      <c r="M11" s="40">
        <f>E11+SUM(J11:J18)</f>
        <v>9</v>
      </c>
      <c r="N11" s="40">
        <f>K11+L11+M11</f>
        <v>25</v>
      </c>
    </row>
    <row r="12" spans="1:14" ht="16.5" customHeight="1" thickBot="1">
      <c r="A12" s="51"/>
      <c r="B12" s="60"/>
      <c r="C12" s="50"/>
      <c r="D12" s="50"/>
      <c r="E12" s="62"/>
      <c r="F12" s="21" t="s">
        <v>22</v>
      </c>
      <c r="G12" s="22">
        <v>12</v>
      </c>
      <c r="H12" s="23">
        <v>0</v>
      </c>
      <c r="I12" s="23">
        <v>0</v>
      </c>
      <c r="J12" s="23">
        <v>0</v>
      </c>
      <c r="K12" s="42"/>
      <c r="L12" s="42"/>
      <c r="M12" s="42"/>
      <c r="N12" s="42"/>
    </row>
    <row r="13" spans="1:14" ht="16.5" customHeight="1" thickBot="1">
      <c r="A13" s="51"/>
      <c r="B13" s="60"/>
      <c r="C13" s="50"/>
      <c r="D13" s="50"/>
      <c r="E13" s="62"/>
      <c r="F13" s="21" t="s">
        <v>24</v>
      </c>
      <c r="G13" s="22">
        <v>32</v>
      </c>
      <c r="H13" s="23">
        <v>0</v>
      </c>
      <c r="I13" s="23">
        <v>0</v>
      </c>
      <c r="J13" s="23">
        <v>0</v>
      </c>
      <c r="K13" s="42"/>
      <c r="L13" s="42"/>
      <c r="M13" s="42"/>
      <c r="N13" s="42"/>
    </row>
    <row r="14" spans="1:14" ht="16.5" customHeight="1" thickBot="1">
      <c r="A14" s="51"/>
      <c r="B14" s="60"/>
      <c r="C14" s="50"/>
      <c r="D14" s="50"/>
      <c r="E14" s="62"/>
      <c r="F14" s="21" t="s">
        <v>23</v>
      </c>
      <c r="G14" s="22">
        <v>31</v>
      </c>
      <c r="H14" s="23">
        <v>0</v>
      </c>
      <c r="I14" s="23">
        <v>0</v>
      </c>
      <c r="J14" s="23">
        <v>0</v>
      </c>
      <c r="K14" s="42"/>
      <c r="L14" s="42"/>
      <c r="M14" s="42"/>
      <c r="N14" s="42"/>
    </row>
    <row r="15" spans="1:14" ht="16.5" customHeight="1" thickBot="1">
      <c r="A15" s="51"/>
      <c r="B15" s="60"/>
      <c r="C15" s="50"/>
      <c r="D15" s="50"/>
      <c r="E15" s="62"/>
      <c r="F15" s="21" t="s">
        <v>26</v>
      </c>
      <c r="G15" s="22">
        <v>65</v>
      </c>
      <c r="H15" s="23">
        <v>0</v>
      </c>
      <c r="I15" s="23">
        <v>0</v>
      </c>
      <c r="J15" s="23">
        <v>0</v>
      </c>
      <c r="K15" s="42"/>
      <c r="L15" s="42"/>
      <c r="M15" s="42"/>
      <c r="N15" s="42"/>
    </row>
    <row r="16" spans="1:14" ht="16.5" customHeight="1" thickBot="1">
      <c r="A16" s="51"/>
      <c r="B16" s="60"/>
      <c r="C16" s="50"/>
      <c r="D16" s="50"/>
      <c r="E16" s="62"/>
      <c r="F16" s="21" t="s">
        <v>25</v>
      </c>
      <c r="G16" s="22">
        <v>46</v>
      </c>
      <c r="H16" s="23">
        <v>0</v>
      </c>
      <c r="I16" s="23">
        <v>0</v>
      </c>
      <c r="J16" s="23">
        <v>0</v>
      </c>
      <c r="K16" s="42"/>
      <c r="L16" s="42"/>
      <c r="M16" s="42"/>
      <c r="N16" s="42"/>
    </row>
    <row r="17" spans="1:14" ht="16.5" customHeight="1" thickBot="1">
      <c r="A17" s="51"/>
      <c r="B17" s="60"/>
      <c r="C17" s="50"/>
      <c r="D17" s="50"/>
      <c r="E17" s="62"/>
      <c r="F17" s="21" t="s">
        <v>27</v>
      </c>
      <c r="G17" s="22">
        <v>81</v>
      </c>
      <c r="H17" s="23">
        <v>0</v>
      </c>
      <c r="I17" s="23">
        <v>0</v>
      </c>
      <c r="J17" s="23">
        <v>0</v>
      </c>
      <c r="K17" s="42"/>
      <c r="L17" s="42"/>
      <c r="M17" s="42"/>
      <c r="N17" s="42"/>
    </row>
    <row r="18" spans="1:14" ht="16.5" customHeight="1" thickBot="1">
      <c r="A18" s="44"/>
      <c r="B18" s="53"/>
      <c r="C18" s="48"/>
      <c r="D18" s="48"/>
      <c r="E18" s="63"/>
      <c r="F18" s="25" t="s">
        <v>28</v>
      </c>
      <c r="G18" s="23">
        <v>82</v>
      </c>
      <c r="H18" s="23">
        <v>0</v>
      </c>
      <c r="I18" s="23">
        <v>0</v>
      </c>
      <c r="J18" s="23">
        <v>0</v>
      </c>
      <c r="K18" s="41"/>
      <c r="L18" s="41"/>
      <c r="M18" s="41"/>
      <c r="N18" s="41"/>
    </row>
    <row r="19" spans="1:14" ht="16.5" customHeight="1" thickBot="1">
      <c r="A19" s="43">
        <v>2</v>
      </c>
      <c r="B19" s="45" t="s">
        <v>123</v>
      </c>
      <c r="C19" s="47">
        <v>1</v>
      </c>
      <c r="D19" s="47">
        <v>1</v>
      </c>
      <c r="E19" s="47">
        <v>1</v>
      </c>
      <c r="F19" s="26" t="s">
        <v>29</v>
      </c>
      <c r="G19" s="27">
        <v>11</v>
      </c>
      <c r="H19" s="27">
        <v>1</v>
      </c>
      <c r="I19" s="27">
        <v>1</v>
      </c>
      <c r="J19" s="27">
        <v>1</v>
      </c>
      <c r="K19" s="40">
        <f>C19+SUM(H19:H23)</f>
        <v>6</v>
      </c>
      <c r="L19" s="40">
        <f>D19+SUM(I19:I23)</f>
        <v>6</v>
      </c>
      <c r="M19" s="40">
        <f>E19+SUM(J19:J23)</f>
        <v>6</v>
      </c>
      <c r="N19" s="40">
        <f>K19+L19+M19</f>
        <v>18</v>
      </c>
    </row>
    <row r="20" spans="1:14" ht="16.5" customHeight="1" thickBot="1">
      <c r="A20" s="51"/>
      <c r="B20" s="49"/>
      <c r="C20" s="50"/>
      <c r="D20" s="50"/>
      <c r="E20" s="50"/>
      <c r="F20" s="26" t="s">
        <v>30</v>
      </c>
      <c r="G20" s="27">
        <v>30</v>
      </c>
      <c r="H20" s="27">
        <v>1</v>
      </c>
      <c r="I20" s="27">
        <v>1</v>
      </c>
      <c r="J20" s="27">
        <v>1</v>
      </c>
      <c r="K20" s="42"/>
      <c r="L20" s="42"/>
      <c r="M20" s="42"/>
      <c r="N20" s="42"/>
    </row>
    <row r="21" spans="1:14" ht="16.5" customHeight="1" thickBot="1">
      <c r="A21" s="51"/>
      <c r="B21" s="49"/>
      <c r="C21" s="50"/>
      <c r="D21" s="50"/>
      <c r="E21" s="50"/>
      <c r="F21" s="26" t="s">
        <v>31</v>
      </c>
      <c r="G21" s="27">
        <v>34</v>
      </c>
      <c r="H21" s="27">
        <v>1</v>
      </c>
      <c r="I21" s="27">
        <v>1</v>
      </c>
      <c r="J21" s="27">
        <v>1</v>
      </c>
      <c r="K21" s="42"/>
      <c r="L21" s="42"/>
      <c r="M21" s="42"/>
      <c r="N21" s="42"/>
    </row>
    <row r="22" spans="1:14" ht="16.5" customHeight="1" thickBot="1">
      <c r="A22" s="51"/>
      <c r="B22" s="49"/>
      <c r="C22" s="50"/>
      <c r="D22" s="50"/>
      <c r="E22" s="50"/>
      <c r="F22" s="28" t="s">
        <v>33</v>
      </c>
      <c r="G22" s="29">
        <v>48</v>
      </c>
      <c r="H22" s="27">
        <v>1</v>
      </c>
      <c r="I22" s="27">
        <v>1</v>
      </c>
      <c r="J22" s="27">
        <v>1</v>
      </c>
      <c r="K22" s="42"/>
      <c r="L22" s="42"/>
      <c r="M22" s="42"/>
      <c r="N22" s="42"/>
    </row>
    <row r="23" spans="1:14" ht="16.5" customHeight="1" thickBot="1">
      <c r="A23" s="51"/>
      <c r="B23" s="46"/>
      <c r="C23" s="48"/>
      <c r="D23" s="48"/>
      <c r="E23" s="48"/>
      <c r="F23" s="26" t="s">
        <v>32</v>
      </c>
      <c r="G23" s="27">
        <v>66</v>
      </c>
      <c r="H23" s="27">
        <v>1</v>
      </c>
      <c r="I23" s="27">
        <v>1</v>
      </c>
      <c r="J23" s="27">
        <v>1</v>
      </c>
      <c r="K23" s="41"/>
      <c r="L23" s="41"/>
      <c r="M23" s="41"/>
      <c r="N23" s="41"/>
    </row>
    <row r="24" spans="1:14" ht="16.5" customHeight="1" thickBot="1">
      <c r="A24" s="51"/>
      <c r="B24" s="45" t="s">
        <v>34</v>
      </c>
      <c r="C24" s="47">
        <v>2</v>
      </c>
      <c r="D24" s="47">
        <v>2</v>
      </c>
      <c r="E24" s="47">
        <v>2</v>
      </c>
      <c r="F24" s="30" t="s">
        <v>35</v>
      </c>
      <c r="G24" s="27">
        <v>4</v>
      </c>
      <c r="H24" s="27">
        <v>1</v>
      </c>
      <c r="I24" s="27">
        <v>1</v>
      </c>
      <c r="J24" s="27">
        <v>1</v>
      </c>
      <c r="K24" s="40">
        <f>C24+SUM(H24:H29)</f>
        <v>8</v>
      </c>
      <c r="L24" s="40">
        <f>D24+SUM(I24:I29)</f>
        <v>8</v>
      </c>
      <c r="M24" s="40">
        <f>E24+SUM(J24:J29)</f>
        <v>8</v>
      </c>
      <c r="N24" s="40">
        <f>K24+L24+M24</f>
        <v>24</v>
      </c>
    </row>
    <row r="25" spans="1:14" ht="16.5" customHeight="1" thickBot="1">
      <c r="A25" s="51"/>
      <c r="B25" s="49"/>
      <c r="C25" s="50"/>
      <c r="D25" s="50"/>
      <c r="E25" s="50"/>
      <c r="F25" s="26" t="s">
        <v>37</v>
      </c>
      <c r="G25" s="27">
        <v>6</v>
      </c>
      <c r="H25" s="27">
        <v>1</v>
      </c>
      <c r="I25" s="27">
        <v>1</v>
      </c>
      <c r="J25" s="27">
        <v>1</v>
      </c>
      <c r="K25" s="42"/>
      <c r="L25" s="42"/>
      <c r="M25" s="42"/>
      <c r="N25" s="42"/>
    </row>
    <row r="26" spans="1:14" ht="16.5" customHeight="1" thickBot="1">
      <c r="A26" s="51"/>
      <c r="B26" s="49"/>
      <c r="C26" s="50"/>
      <c r="D26" s="50"/>
      <c r="E26" s="50"/>
      <c r="F26" s="26" t="s">
        <v>39</v>
      </c>
      <c r="G26" s="27">
        <v>13</v>
      </c>
      <c r="H26" s="27">
        <v>1</v>
      </c>
      <c r="I26" s="27">
        <v>1</v>
      </c>
      <c r="J26" s="27">
        <v>1</v>
      </c>
      <c r="K26" s="42"/>
      <c r="L26" s="42"/>
      <c r="M26" s="42"/>
      <c r="N26" s="42"/>
    </row>
    <row r="27" spans="1:14" ht="16.5" customHeight="1" thickBot="1">
      <c r="A27" s="51"/>
      <c r="B27" s="49"/>
      <c r="C27" s="50"/>
      <c r="D27" s="50"/>
      <c r="E27" s="50"/>
      <c r="F27" s="26" t="s">
        <v>36</v>
      </c>
      <c r="G27" s="27">
        <v>5</v>
      </c>
      <c r="H27" s="27">
        <v>1</v>
      </c>
      <c r="I27" s="27">
        <v>1</v>
      </c>
      <c r="J27" s="27">
        <v>1</v>
      </c>
      <c r="K27" s="42"/>
      <c r="L27" s="42"/>
      <c r="M27" s="42"/>
      <c r="N27" s="42"/>
    </row>
    <row r="28" spans="1:14" ht="16.5" customHeight="1" thickBot="1">
      <c r="A28" s="51"/>
      <c r="B28" s="49"/>
      <c r="C28" s="50"/>
      <c r="D28" s="50"/>
      <c r="E28" s="50"/>
      <c r="F28" s="26" t="s">
        <v>38</v>
      </c>
      <c r="G28" s="27">
        <v>83</v>
      </c>
      <c r="H28" s="27">
        <v>1</v>
      </c>
      <c r="I28" s="27">
        <v>1</v>
      </c>
      <c r="J28" s="27">
        <v>1</v>
      </c>
      <c r="K28" s="42"/>
      <c r="L28" s="42"/>
      <c r="M28" s="42"/>
      <c r="N28" s="42"/>
    </row>
    <row r="29" spans="1:14" ht="16.5" customHeight="1" thickBot="1">
      <c r="A29" s="44"/>
      <c r="B29" s="46"/>
      <c r="C29" s="48"/>
      <c r="D29" s="48"/>
      <c r="E29" s="48"/>
      <c r="F29" s="26" t="s">
        <v>40</v>
      </c>
      <c r="G29" s="27">
        <v>84</v>
      </c>
      <c r="H29" s="27">
        <v>1</v>
      </c>
      <c r="I29" s="27">
        <v>1</v>
      </c>
      <c r="J29" s="27">
        <v>1</v>
      </c>
      <c r="K29" s="41"/>
      <c r="L29" s="41"/>
      <c r="M29" s="41"/>
      <c r="N29" s="41"/>
    </row>
    <row r="30" spans="1:14" ht="16.5" customHeight="1" thickBot="1">
      <c r="A30" s="43">
        <v>3</v>
      </c>
      <c r="B30" s="45" t="s">
        <v>45</v>
      </c>
      <c r="C30" s="61">
        <v>3</v>
      </c>
      <c r="D30" s="47">
        <v>2</v>
      </c>
      <c r="E30" s="47">
        <v>2</v>
      </c>
      <c r="F30" s="26" t="s">
        <v>46</v>
      </c>
      <c r="G30" s="27">
        <v>3</v>
      </c>
      <c r="H30" s="27">
        <v>1</v>
      </c>
      <c r="I30" s="27">
        <v>1</v>
      </c>
      <c r="J30" s="27">
        <v>1</v>
      </c>
      <c r="K30" s="40">
        <f>C30+SUM(H30:H33)</f>
        <v>6</v>
      </c>
      <c r="L30" s="40">
        <f>D30+SUM(I30:I33)</f>
        <v>5</v>
      </c>
      <c r="M30" s="40">
        <f>E30+SUM(J30:J33)</f>
        <v>5</v>
      </c>
      <c r="N30" s="40">
        <f>L30+K30+M30</f>
        <v>16</v>
      </c>
    </row>
    <row r="31" spans="1:14" ht="16.5" customHeight="1" thickBot="1">
      <c r="A31" s="51"/>
      <c r="B31" s="49"/>
      <c r="C31" s="62"/>
      <c r="D31" s="50"/>
      <c r="E31" s="50"/>
      <c r="F31" s="21" t="s">
        <v>47</v>
      </c>
      <c r="G31" s="22">
        <v>15</v>
      </c>
      <c r="H31" s="22">
        <v>0</v>
      </c>
      <c r="I31" s="22">
        <v>0</v>
      </c>
      <c r="J31" s="22">
        <v>0</v>
      </c>
      <c r="K31" s="42"/>
      <c r="L31" s="42"/>
      <c r="M31" s="42"/>
      <c r="N31" s="42"/>
    </row>
    <row r="32" spans="1:14" ht="16.5" customHeight="1" thickBot="1">
      <c r="A32" s="51"/>
      <c r="B32" s="49"/>
      <c r="C32" s="62"/>
      <c r="D32" s="50"/>
      <c r="E32" s="50"/>
      <c r="F32" s="26" t="s">
        <v>48</v>
      </c>
      <c r="G32" s="27">
        <v>43</v>
      </c>
      <c r="H32" s="27">
        <v>1</v>
      </c>
      <c r="I32" s="27">
        <v>1</v>
      </c>
      <c r="J32" s="27">
        <v>1</v>
      </c>
      <c r="K32" s="42"/>
      <c r="L32" s="42"/>
      <c r="M32" s="42"/>
      <c r="N32" s="42"/>
    </row>
    <row r="33" spans="1:14" ht="16.5" customHeight="1" thickBot="1">
      <c r="A33" s="51"/>
      <c r="B33" s="46"/>
      <c r="C33" s="63"/>
      <c r="D33" s="48"/>
      <c r="E33" s="48"/>
      <c r="F33" s="26" t="s">
        <v>49</v>
      </c>
      <c r="G33" s="27">
        <v>63</v>
      </c>
      <c r="H33" s="27">
        <v>1</v>
      </c>
      <c r="I33" s="27">
        <v>1</v>
      </c>
      <c r="J33" s="27">
        <v>1</v>
      </c>
      <c r="K33" s="41"/>
      <c r="L33" s="41"/>
      <c r="M33" s="41"/>
      <c r="N33" s="41"/>
    </row>
    <row r="34" spans="1:14" ht="16.5" customHeight="1" thickBot="1">
      <c r="A34" s="51"/>
      <c r="B34" s="45" t="s">
        <v>50</v>
      </c>
      <c r="C34" s="47">
        <v>8</v>
      </c>
      <c r="D34" s="47">
        <v>8</v>
      </c>
      <c r="E34" s="47">
        <v>8</v>
      </c>
      <c r="F34" s="21" t="s">
        <v>51</v>
      </c>
      <c r="G34" s="22">
        <v>1</v>
      </c>
      <c r="H34" s="22">
        <v>0</v>
      </c>
      <c r="I34" s="22">
        <v>0</v>
      </c>
      <c r="J34" s="22">
        <v>0</v>
      </c>
      <c r="K34" s="40">
        <f>C34+SUM(H34:H41)</f>
        <v>8</v>
      </c>
      <c r="L34" s="40">
        <f>D34+SUM(I34:I41)</f>
        <v>8</v>
      </c>
      <c r="M34" s="40">
        <f>E34+SUM(J34:J41)</f>
        <v>8</v>
      </c>
      <c r="N34" s="40">
        <f>M34+L34+K34</f>
        <v>24</v>
      </c>
    </row>
    <row r="35" spans="1:14" ht="16.5" customHeight="1" thickBot="1">
      <c r="A35" s="51"/>
      <c r="B35" s="49"/>
      <c r="C35" s="50"/>
      <c r="D35" s="50"/>
      <c r="E35" s="50"/>
      <c r="F35" s="21" t="s">
        <v>54</v>
      </c>
      <c r="G35" s="22">
        <v>7</v>
      </c>
      <c r="H35" s="22">
        <v>0</v>
      </c>
      <c r="I35" s="22">
        <v>0</v>
      </c>
      <c r="J35" s="22">
        <v>0</v>
      </c>
      <c r="K35" s="42"/>
      <c r="L35" s="42"/>
      <c r="M35" s="42"/>
      <c r="N35" s="42"/>
    </row>
    <row r="36" spans="1:14" ht="16.5" customHeight="1" thickBot="1">
      <c r="A36" s="51"/>
      <c r="B36" s="49"/>
      <c r="C36" s="50"/>
      <c r="D36" s="50"/>
      <c r="E36" s="50"/>
      <c r="F36" s="21" t="s">
        <v>55</v>
      </c>
      <c r="G36" s="22">
        <v>26</v>
      </c>
      <c r="H36" s="22">
        <v>0</v>
      </c>
      <c r="I36" s="22">
        <v>0</v>
      </c>
      <c r="J36" s="22">
        <v>0</v>
      </c>
      <c r="K36" s="42"/>
      <c r="L36" s="42"/>
      <c r="M36" s="42"/>
      <c r="N36" s="42"/>
    </row>
    <row r="37" spans="1:14" ht="16.5" customHeight="1" thickBot="1">
      <c r="A37" s="51"/>
      <c r="B37" s="49"/>
      <c r="C37" s="50"/>
      <c r="D37" s="50"/>
      <c r="E37" s="50"/>
      <c r="F37" s="21" t="s">
        <v>58</v>
      </c>
      <c r="G37" s="22">
        <v>74</v>
      </c>
      <c r="H37" s="22">
        <v>0</v>
      </c>
      <c r="I37" s="22">
        <v>0</v>
      </c>
      <c r="J37" s="22">
        <v>0</v>
      </c>
      <c r="K37" s="42"/>
      <c r="L37" s="42"/>
      <c r="M37" s="42"/>
      <c r="N37" s="42"/>
    </row>
    <row r="38" spans="1:14" ht="16.5" customHeight="1" thickBot="1">
      <c r="A38" s="51"/>
      <c r="B38" s="49"/>
      <c r="C38" s="50"/>
      <c r="D38" s="50"/>
      <c r="E38" s="50"/>
      <c r="F38" s="21" t="s">
        <v>56</v>
      </c>
      <c r="G38" s="22">
        <v>38</v>
      </c>
      <c r="H38" s="22">
        <v>0</v>
      </c>
      <c r="I38" s="22">
        <v>0</v>
      </c>
      <c r="J38" s="22">
        <v>0</v>
      </c>
      <c r="K38" s="42"/>
      <c r="L38" s="42"/>
      <c r="M38" s="42"/>
      <c r="N38" s="42"/>
    </row>
    <row r="39" spans="1:14" ht="16.5" customHeight="1" thickBot="1">
      <c r="A39" s="51"/>
      <c r="B39" s="49"/>
      <c r="C39" s="50"/>
      <c r="D39" s="50"/>
      <c r="E39" s="50"/>
      <c r="F39" s="21" t="s">
        <v>53</v>
      </c>
      <c r="G39" s="22">
        <v>42</v>
      </c>
      <c r="H39" s="22">
        <v>0</v>
      </c>
      <c r="I39" s="22">
        <v>0</v>
      </c>
      <c r="J39" s="22">
        <v>0</v>
      </c>
      <c r="K39" s="42"/>
      <c r="L39" s="42"/>
      <c r="M39" s="42"/>
      <c r="N39" s="42"/>
    </row>
    <row r="40" spans="1:14" ht="16.5" customHeight="1" thickBot="1">
      <c r="A40" s="51"/>
      <c r="B40" s="49"/>
      <c r="C40" s="50"/>
      <c r="D40" s="50"/>
      <c r="E40" s="50"/>
      <c r="F40" s="21" t="s">
        <v>52</v>
      </c>
      <c r="G40" s="22">
        <v>69</v>
      </c>
      <c r="H40" s="22">
        <v>0</v>
      </c>
      <c r="I40" s="22">
        <v>0</v>
      </c>
      <c r="J40" s="22">
        <v>0</v>
      </c>
      <c r="K40" s="42"/>
      <c r="L40" s="42"/>
      <c r="M40" s="42"/>
      <c r="N40" s="42"/>
    </row>
    <row r="41" spans="1:14" ht="16.5" customHeight="1" thickBot="1">
      <c r="A41" s="44"/>
      <c r="B41" s="46"/>
      <c r="C41" s="48"/>
      <c r="D41" s="48"/>
      <c r="E41" s="48"/>
      <c r="F41" s="21" t="s">
        <v>57</v>
      </c>
      <c r="G41" s="22">
        <v>73</v>
      </c>
      <c r="H41" s="22">
        <v>0</v>
      </c>
      <c r="I41" s="22">
        <v>0</v>
      </c>
      <c r="J41" s="22">
        <v>0</v>
      </c>
      <c r="K41" s="41"/>
      <c r="L41" s="41"/>
      <c r="M41" s="41"/>
      <c r="N41" s="41"/>
    </row>
    <row r="42" spans="1:14" ht="16.5" customHeight="1" thickBot="1">
      <c r="A42" s="43">
        <v>4</v>
      </c>
      <c r="B42" s="45" t="s">
        <v>2</v>
      </c>
      <c r="C42" s="47">
        <v>4</v>
      </c>
      <c r="D42" s="47">
        <v>4</v>
      </c>
      <c r="E42" s="47">
        <v>4</v>
      </c>
      <c r="F42" s="21" t="s">
        <v>59</v>
      </c>
      <c r="G42" s="22">
        <v>18</v>
      </c>
      <c r="H42" s="22">
        <v>0</v>
      </c>
      <c r="I42" s="22">
        <v>0</v>
      </c>
      <c r="J42" s="22">
        <v>0</v>
      </c>
      <c r="K42" s="40">
        <f>C42+SUM(H42:H47)</f>
        <v>4</v>
      </c>
      <c r="L42" s="40">
        <f>D42+SUM(I42:I47)</f>
        <v>4</v>
      </c>
      <c r="M42" s="40">
        <f>E42+SUM(J42:J47)</f>
        <v>4</v>
      </c>
      <c r="N42" s="40">
        <f>K42+L42+M42</f>
        <v>12</v>
      </c>
    </row>
    <row r="43" spans="1:14" ht="16.5" customHeight="1" thickBot="1">
      <c r="A43" s="51"/>
      <c r="B43" s="49"/>
      <c r="C43" s="50"/>
      <c r="D43" s="50"/>
      <c r="E43" s="50"/>
      <c r="F43" s="31" t="s">
        <v>60</v>
      </c>
      <c r="G43" s="32">
        <v>28</v>
      </c>
      <c r="H43" s="22">
        <v>0</v>
      </c>
      <c r="I43" s="22">
        <v>0</v>
      </c>
      <c r="J43" s="22">
        <v>0</v>
      </c>
      <c r="K43" s="42"/>
      <c r="L43" s="42"/>
      <c r="M43" s="42"/>
      <c r="N43" s="42"/>
    </row>
    <row r="44" spans="1:14" ht="16.5" customHeight="1" thickBot="1">
      <c r="A44" s="51"/>
      <c r="B44" s="49"/>
      <c r="C44" s="50"/>
      <c r="D44" s="50"/>
      <c r="E44" s="50"/>
      <c r="F44" s="21" t="s">
        <v>61</v>
      </c>
      <c r="G44" s="22">
        <v>36</v>
      </c>
      <c r="H44" s="22">
        <v>0</v>
      </c>
      <c r="I44" s="22">
        <v>0</v>
      </c>
      <c r="J44" s="22">
        <v>0</v>
      </c>
      <c r="K44" s="42"/>
      <c r="L44" s="42"/>
      <c r="M44" s="42"/>
      <c r="N44" s="42"/>
    </row>
    <row r="45" spans="1:14" ht="16.5" customHeight="1" thickBot="1">
      <c r="A45" s="51"/>
      <c r="B45" s="49"/>
      <c r="C45" s="50"/>
      <c r="D45" s="50"/>
      <c r="E45" s="50"/>
      <c r="F45" s="21" t="s">
        <v>62</v>
      </c>
      <c r="G45" s="22">
        <v>37</v>
      </c>
      <c r="H45" s="22">
        <v>0</v>
      </c>
      <c r="I45" s="22">
        <v>0</v>
      </c>
      <c r="J45" s="22">
        <v>0</v>
      </c>
      <c r="K45" s="42"/>
      <c r="L45" s="42"/>
      <c r="M45" s="42"/>
      <c r="N45" s="42"/>
    </row>
    <row r="46" spans="1:14" ht="16.5" customHeight="1" thickBot="1">
      <c r="A46" s="51"/>
      <c r="B46" s="49"/>
      <c r="C46" s="50"/>
      <c r="D46" s="50"/>
      <c r="E46" s="50"/>
      <c r="F46" s="21" t="s">
        <v>63</v>
      </c>
      <c r="G46" s="22">
        <v>41</v>
      </c>
      <c r="H46" s="22">
        <v>0</v>
      </c>
      <c r="I46" s="22">
        <v>0</v>
      </c>
      <c r="J46" s="22">
        <v>0</v>
      </c>
      <c r="K46" s="42"/>
      <c r="L46" s="42"/>
      <c r="M46" s="42"/>
      <c r="N46" s="42"/>
    </row>
    <row r="47" spans="1:14" ht="16.5" customHeight="1" thickBot="1">
      <c r="A47" s="51"/>
      <c r="B47" s="46"/>
      <c r="C47" s="48"/>
      <c r="D47" s="48"/>
      <c r="E47" s="48"/>
      <c r="F47" s="21" t="s">
        <v>64</v>
      </c>
      <c r="G47" s="22">
        <v>45</v>
      </c>
      <c r="H47" s="22">
        <v>0</v>
      </c>
      <c r="I47" s="22">
        <v>0</v>
      </c>
      <c r="J47" s="22">
        <v>0</v>
      </c>
      <c r="K47" s="41"/>
      <c r="L47" s="41"/>
      <c r="M47" s="41"/>
      <c r="N47" s="41"/>
    </row>
    <row r="48" spans="1:14" ht="16.5" customHeight="1" thickBot="1">
      <c r="A48" s="51"/>
      <c r="B48" s="45" t="s">
        <v>4</v>
      </c>
      <c r="C48" s="47">
        <v>3</v>
      </c>
      <c r="D48" s="47">
        <v>3</v>
      </c>
      <c r="E48" s="47">
        <v>3</v>
      </c>
      <c r="F48" s="21" t="s">
        <v>68</v>
      </c>
      <c r="G48" s="22">
        <v>19</v>
      </c>
      <c r="H48" s="22">
        <v>0</v>
      </c>
      <c r="I48" s="22">
        <v>0</v>
      </c>
      <c r="J48" s="22">
        <v>0</v>
      </c>
      <c r="K48" s="40">
        <f>C48+SUM(H48:H50)</f>
        <v>3</v>
      </c>
      <c r="L48" s="40">
        <f>D48+SUM(I48:I50)</f>
        <v>3</v>
      </c>
      <c r="M48" s="40">
        <f>E48+SUM(J48:J50)</f>
        <v>3</v>
      </c>
      <c r="N48" s="40">
        <f>K48+L48+M48</f>
        <v>9</v>
      </c>
    </row>
    <row r="49" spans="1:14" ht="16.5" customHeight="1" thickBot="1">
      <c r="A49" s="51"/>
      <c r="B49" s="49"/>
      <c r="C49" s="50"/>
      <c r="D49" s="50"/>
      <c r="E49" s="50"/>
      <c r="F49" s="21" t="s">
        <v>69</v>
      </c>
      <c r="G49" s="22">
        <v>23</v>
      </c>
      <c r="H49" s="22">
        <v>0</v>
      </c>
      <c r="I49" s="22">
        <v>0</v>
      </c>
      <c r="J49" s="22">
        <v>0</v>
      </c>
      <c r="K49" s="42"/>
      <c r="L49" s="42"/>
      <c r="M49" s="42"/>
      <c r="N49" s="42"/>
    </row>
    <row r="50" spans="1:14" ht="16.5" customHeight="1" thickBot="1">
      <c r="A50" s="51"/>
      <c r="B50" s="46"/>
      <c r="C50" s="48"/>
      <c r="D50" s="48"/>
      <c r="E50" s="48"/>
      <c r="F50" s="21" t="s">
        <v>70</v>
      </c>
      <c r="G50" s="22">
        <v>87</v>
      </c>
      <c r="H50" s="22">
        <v>0</v>
      </c>
      <c r="I50" s="22">
        <v>0</v>
      </c>
      <c r="J50" s="22">
        <v>0</v>
      </c>
      <c r="K50" s="41"/>
      <c r="L50" s="41"/>
      <c r="M50" s="41"/>
      <c r="N50" s="41"/>
    </row>
    <row r="51" spans="1:14" ht="16.5" customHeight="1" thickBot="1">
      <c r="A51" s="51"/>
      <c r="B51" s="52" t="s">
        <v>3</v>
      </c>
      <c r="C51" s="47">
        <v>3</v>
      </c>
      <c r="D51" s="47">
        <v>3</v>
      </c>
      <c r="E51" s="47">
        <v>3</v>
      </c>
      <c r="F51" s="21" t="s">
        <v>65</v>
      </c>
      <c r="G51" s="22">
        <v>16</v>
      </c>
      <c r="H51" s="22">
        <v>0</v>
      </c>
      <c r="I51" s="22">
        <v>0</v>
      </c>
      <c r="J51" s="22">
        <v>0</v>
      </c>
      <c r="K51" s="40">
        <f>C51+SUM(H51:H54)</f>
        <v>3</v>
      </c>
      <c r="L51" s="40">
        <f>D51+SUM(I51:I54)</f>
        <v>3</v>
      </c>
      <c r="M51" s="40">
        <f>E51+SUM(J51:J54)</f>
        <v>3</v>
      </c>
      <c r="N51" s="40">
        <f>K51+L51+M51</f>
        <v>9</v>
      </c>
    </row>
    <row r="52" spans="1:14" ht="16.5" customHeight="1" thickBot="1">
      <c r="A52" s="51"/>
      <c r="B52" s="60"/>
      <c r="C52" s="50"/>
      <c r="D52" s="50"/>
      <c r="E52" s="50"/>
      <c r="F52" s="21" t="s">
        <v>66</v>
      </c>
      <c r="G52" s="22">
        <v>17</v>
      </c>
      <c r="H52" s="22">
        <v>0</v>
      </c>
      <c r="I52" s="22">
        <v>0</v>
      </c>
      <c r="J52" s="22">
        <v>0</v>
      </c>
      <c r="K52" s="42"/>
      <c r="L52" s="42"/>
      <c r="M52" s="42"/>
      <c r="N52" s="42"/>
    </row>
    <row r="53" spans="1:14" ht="16.5" customHeight="1" thickBot="1">
      <c r="A53" s="51"/>
      <c r="B53" s="60"/>
      <c r="C53" s="50"/>
      <c r="D53" s="50"/>
      <c r="E53" s="50"/>
      <c r="F53" s="21" t="s">
        <v>67</v>
      </c>
      <c r="G53" s="22">
        <v>79</v>
      </c>
      <c r="H53" s="22">
        <v>0</v>
      </c>
      <c r="I53" s="22">
        <v>0</v>
      </c>
      <c r="J53" s="22">
        <v>0</v>
      </c>
      <c r="K53" s="42"/>
      <c r="L53" s="42"/>
      <c r="M53" s="42"/>
      <c r="N53" s="42"/>
    </row>
    <row r="54" spans="1:14" ht="16.5" customHeight="1" thickBot="1">
      <c r="A54" s="44"/>
      <c r="B54" s="53"/>
      <c r="C54" s="48"/>
      <c r="D54" s="48"/>
      <c r="E54" s="48"/>
      <c r="F54" s="21" t="s">
        <v>71</v>
      </c>
      <c r="G54" s="22">
        <v>86</v>
      </c>
      <c r="H54" s="22">
        <v>0</v>
      </c>
      <c r="I54" s="22">
        <v>0</v>
      </c>
      <c r="J54" s="22">
        <v>0</v>
      </c>
      <c r="K54" s="41"/>
      <c r="L54" s="41"/>
      <c r="M54" s="41"/>
      <c r="N54" s="41"/>
    </row>
    <row r="55" spans="1:14" ht="16.5" customHeight="1" thickBot="1">
      <c r="A55" s="43">
        <v>5</v>
      </c>
      <c r="B55" s="57" t="s">
        <v>5</v>
      </c>
      <c r="C55" s="40">
        <v>0</v>
      </c>
      <c r="D55" s="40">
        <v>0</v>
      </c>
      <c r="E55" s="40">
        <v>0</v>
      </c>
      <c r="F55" s="26" t="s">
        <v>72</v>
      </c>
      <c r="G55" s="27">
        <v>14</v>
      </c>
      <c r="H55" s="27">
        <v>1</v>
      </c>
      <c r="I55" s="27">
        <v>1</v>
      </c>
      <c r="J55" s="27">
        <v>1</v>
      </c>
      <c r="K55" s="40">
        <f>C55+SUM(H55:H57)</f>
        <v>3</v>
      </c>
      <c r="L55" s="40">
        <f>D55+SUM(I55:I57)</f>
        <v>3</v>
      </c>
      <c r="M55" s="40">
        <f>E55+SUM(J55:J57)</f>
        <v>3</v>
      </c>
      <c r="N55" s="40">
        <f>K55+L55+M55</f>
        <v>9</v>
      </c>
    </row>
    <row r="56" spans="1:14" ht="16.5" customHeight="1" thickBot="1">
      <c r="A56" s="51"/>
      <c r="B56" s="58"/>
      <c r="C56" s="42"/>
      <c r="D56" s="42"/>
      <c r="E56" s="42"/>
      <c r="F56" s="26" t="s">
        <v>73</v>
      </c>
      <c r="G56" s="27">
        <v>50</v>
      </c>
      <c r="H56" s="27">
        <v>1</v>
      </c>
      <c r="I56" s="27">
        <v>1</v>
      </c>
      <c r="J56" s="27">
        <v>1</v>
      </c>
      <c r="K56" s="42"/>
      <c r="L56" s="42"/>
      <c r="M56" s="42"/>
      <c r="N56" s="42"/>
    </row>
    <row r="57" spans="1:14" ht="16.5" customHeight="1" thickBot="1">
      <c r="A57" s="51"/>
      <c r="B57" s="59"/>
      <c r="C57" s="41"/>
      <c r="D57" s="41"/>
      <c r="E57" s="41"/>
      <c r="F57" s="26" t="s">
        <v>74</v>
      </c>
      <c r="G57" s="27">
        <v>61</v>
      </c>
      <c r="H57" s="27">
        <v>1</v>
      </c>
      <c r="I57" s="27">
        <v>1</v>
      </c>
      <c r="J57" s="27">
        <v>1</v>
      </c>
      <c r="K57" s="41"/>
      <c r="L57" s="41"/>
      <c r="M57" s="41"/>
      <c r="N57" s="41"/>
    </row>
    <row r="58" spans="1:14" ht="16.5" customHeight="1" thickBot="1">
      <c r="A58" s="51"/>
      <c r="B58" s="45" t="s">
        <v>6</v>
      </c>
      <c r="C58" s="47">
        <v>3</v>
      </c>
      <c r="D58" s="47">
        <v>3</v>
      </c>
      <c r="E58" s="47">
        <v>3</v>
      </c>
      <c r="F58" s="21" t="s">
        <v>75</v>
      </c>
      <c r="G58" s="22">
        <v>22</v>
      </c>
      <c r="H58" s="22">
        <v>0</v>
      </c>
      <c r="I58" s="22">
        <v>0</v>
      </c>
      <c r="J58" s="22">
        <v>0</v>
      </c>
      <c r="K58" s="40">
        <f>C58+SUM(H58:H61)</f>
        <v>3</v>
      </c>
      <c r="L58" s="40">
        <f>D58+SUM(I58:I61)</f>
        <v>3</v>
      </c>
      <c r="M58" s="40">
        <f>E58+SUM(J58:J61)</f>
        <v>3</v>
      </c>
      <c r="N58" s="40">
        <f>K58+L58+M58</f>
        <v>9</v>
      </c>
    </row>
    <row r="59" spans="1:14" ht="16.5" customHeight="1" thickBot="1">
      <c r="A59" s="51"/>
      <c r="B59" s="49"/>
      <c r="C59" s="50"/>
      <c r="D59" s="50"/>
      <c r="E59" s="50"/>
      <c r="F59" s="21" t="s">
        <v>76</v>
      </c>
      <c r="G59" s="22">
        <v>29</v>
      </c>
      <c r="H59" s="22">
        <v>0</v>
      </c>
      <c r="I59" s="22">
        <v>0</v>
      </c>
      <c r="J59" s="22">
        <v>0</v>
      </c>
      <c r="K59" s="42"/>
      <c r="L59" s="42"/>
      <c r="M59" s="42"/>
      <c r="N59" s="42"/>
    </row>
    <row r="60" spans="1:14" ht="16.5" customHeight="1" thickBot="1">
      <c r="A60" s="51"/>
      <c r="B60" s="49"/>
      <c r="C60" s="50"/>
      <c r="D60" s="50"/>
      <c r="E60" s="50"/>
      <c r="F60" s="21" t="s">
        <v>81</v>
      </c>
      <c r="G60" s="22">
        <v>35</v>
      </c>
      <c r="H60" s="22">
        <v>0</v>
      </c>
      <c r="I60" s="22">
        <v>0</v>
      </c>
      <c r="J60" s="22">
        <v>0</v>
      </c>
      <c r="K60" s="42"/>
      <c r="L60" s="42"/>
      <c r="M60" s="42"/>
      <c r="N60" s="42"/>
    </row>
    <row r="61" spans="1:14" ht="16.5" customHeight="1" thickBot="1">
      <c r="A61" s="51"/>
      <c r="B61" s="46"/>
      <c r="C61" s="48"/>
      <c r="D61" s="48"/>
      <c r="E61" s="48"/>
      <c r="F61" s="21" t="s">
        <v>82</v>
      </c>
      <c r="G61" s="22">
        <v>56</v>
      </c>
      <c r="H61" s="22">
        <v>0</v>
      </c>
      <c r="I61" s="22">
        <v>0</v>
      </c>
      <c r="J61" s="22">
        <v>0</v>
      </c>
      <c r="K61" s="41"/>
      <c r="L61" s="41"/>
      <c r="M61" s="41"/>
      <c r="N61" s="41"/>
    </row>
    <row r="62" spans="1:14" ht="16.5" customHeight="1" thickBot="1">
      <c r="A62" s="51"/>
      <c r="B62" s="45" t="s">
        <v>77</v>
      </c>
      <c r="C62" s="47">
        <v>1</v>
      </c>
      <c r="D62" s="47">
        <v>1</v>
      </c>
      <c r="E62" s="47">
        <v>1</v>
      </c>
      <c r="F62" s="28" t="s">
        <v>78</v>
      </c>
      <c r="G62" s="33">
        <v>44</v>
      </c>
      <c r="H62" s="34">
        <v>1</v>
      </c>
      <c r="I62" s="34">
        <v>1</v>
      </c>
      <c r="J62" s="34">
        <v>1</v>
      </c>
      <c r="K62" s="40">
        <f>C62+SUM(H62:H66)</f>
        <v>6</v>
      </c>
      <c r="L62" s="40">
        <f>D62+SUM(I62:I66)</f>
        <v>6</v>
      </c>
      <c r="M62" s="40">
        <f>E62+SUM(J62:J66)</f>
        <v>6</v>
      </c>
      <c r="N62" s="40">
        <f>K62+L62+M62</f>
        <v>18</v>
      </c>
    </row>
    <row r="63" spans="1:14" ht="16.5" customHeight="1" thickBot="1">
      <c r="A63" s="51"/>
      <c r="B63" s="49"/>
      <c r="C63" s="50"/>
      <c r="D63" s="50"/>
      <c r="E63" s="50"/>
      <c r="F63" s="26" t="s">
        <v>79</v>
      </c>
      <c r="G63" s="35">
        <v>49</v>
      </c>
      <c r="H63" s="34">
        <v>1</v>
      </c>
      <c r="I63" s="34">
        <v>1</v>
      </c>
      <c r="J63" s="34">
        <v>1</v>
      </c>
      <c r="K63" s="42"/>
      <c r="L63" s="42"/>
      <c r="M63" s="42"/>
      <c r="N63" s="42"/>
    </row>
    <row r="64" spans="1:14" ht="16.5" customHeight="1" thickBot="1">
      <c r="A64" s="51"/>
      <c r="B64" s="49"/>
      <c r="C64" s="50"/>
      <c r="D64" s="50"/>
      <c r="E64" s="50"/>
      <c r="F64" s="26" t="s">
        <v>80</v>
      </c>
      <c r="G64" s="35">
        <v>53</v>
      </c>
      <c r="H64" s="34">
        <v>1</v>
      </c>
      <c r="I64" s="34">
        <v>1</v>
      </c>
      <c r="J64" s="34">
        <v>1</v>
      </c>
      <c r="K64" s="42"/>
      <c r="L64" s="42"/>
      <c r="M64" s="42"/>
      <c r="N64" s="42"/>
    </row>
    <row r="65" spans="1:14" ht="16.5" customHeight="1" thickBot="1">
      <c r="A65" s="51"/>
      <c r="B65" s="49"/>
      <c r="C65" s="50"/>
      <c r="D65" s="50"/>
      <c r="E65" s="50"/>
      <c r="F65" s="26" t="s">
        <v>83</v>
      </c>
      <c r="G65" s="35">
        <v>72</v>
      </c>
      <c r="H65" s="34">
        <v>1</v>
      </c>
      <c r="I65" s="34">
        <v>1</v>
      </c>
      <c r="J65" s="34">
        <v>1</v>
      </c>
      <c r="K65" s="42"/>
      <c r="L65" s="42"/>
      <c r="M65" s="42"/>
      <c r="N65" s="42"/>
    </row>
    <row r="66" spans="1:14" ht="16.5" customHeight="1" thickBot="1">
      <c r="A66" s="44"/>
      <c r="B66" s="46"/>
      <c r="C66" s="48"/>
      <c r="D66" s="48"/>
      <c r="E66" s="48"/>
      <c r="F66" s="26" t="s">
        <v>84</v>
      </c>
      <c r="G66" s="35">
        <v>85</v>
      </c>
      <c r="H66" s="34">
        <v>1</v>
      </c>
      <c r="I66" s="34">
        <v>1</v>
      </c>
      <c r="J66" s="34">
        <v>1</v>
      </c>
      <c r="K66" s="41"/>
      <c r="L66" s="41"/>
      <c r="M66" s="41"/>
      <c r="N66" s="41"/>
    </row>
    <row r="67" spans="1:14" ht="16.5" customHeight="1" thickBot="1">
      <c r="A67" s="43">
        <v>6</v>
      </c>
      <c r="B67" s="52" t="s">
        <v>9</v>
      </c>
      <c r="C67" s="47">
        <v>2</v>
      </c>
      <c r="D67" s="47">
        <v>2</v>
      </c>
      <c r="E67" s="47">
        <v>2</v>
      </c>
      <c r="F67" s="21" t="s">
        <v>96</v>
      </c>
      <c r="G67" s="22">
        <v>27</v>
      </c>
      <c r="H67" s="23">
        <v>0</v>
      </c>
      <c r="I67" s="23">
        <v>0</v>
      </c>
      <c r="J67" s="23">
        <v>0</v>
      </c>
      <c r="K67" s="40">
        <f>C67+H67+H68</f>
        <v>2</v>
      </c>
      <c r="L67" s="40">
        <f>D67+I67+I68</f>
        <v>2</v>
      </c>
      <c r="M67" s="40">
        <f>E67+J67+J68</f>
        <v>2</v>
      </c>
      <c r="N67" s="40">
        <f>K67+L67+M67</f>
        <v>6</v>
      </c>
    </row>
    <row r="68" spans="1:14" ht="16.5" customHeight="1" thickBot="1">
      <c r="A68" s="51"/>
      <c r="B68" s="53"/>
      <c r="C68" s="48"/>
      <c r="D68" s="48"/>
      <c r="E68" s="48"/>
      <c r="F68" s="21" t="s">
        <v>97</v>
      </c>
      <c r="G68" s="22">
        <v>76</v>
      </c>
      <c r="H68" s="22">
        <v>0</v>
      </c>
      <c r="I68" s="22">
        <v>0</v>
      </c>
      <c r="J68" s="22">
        <v>0</v>
      </c>
      <c r="K68" s="41"/>
      <c r="L68" s="41"/>
      <c r="M68" s="41"/>
      <c r="N68" s="41"/>
    </row>
    <row r="69" spans="1:14" ht="16.5" customHeight="1" thickBot="1">
      <c r="A69" s="51"/>
      <c r="B69" s="45" t="s">
        <v>125</v>
      </c>
      <c r="C69" s="47">
        <v>4</v>
      </c>
      <c r="D69" s="47">
        <v>4</v>
      </c>
      <c r="E69" s="47">
        <v>4</v>
      </c>
      <c r="F69" s="21" t="s">
        <v>101</v>
      </c>
      <c r="G69" s="22">
        <v>91</v>
      </c>
      <c r="H69" s="22">
        <v>0</v>
      </c>
      <c r="I69" s="22">
        <v>0</v>
      </c>
      <c r="J69" s="22">
        <v>0</v>
      </c>
      <c r="K69" s="40">
        <f>C69+SUM(H69:H76)</f>
        <v>4</v>
      </c>
      <c r="L69" s="40">
        <f>D69+SUM(I69:I76)</f>
        <v>4</v>
      </c>
      <c r="M69" s="40">
        <f>E69+SUM(J69:J76)</f>
        <v>4</v>
      </c>
      <c r="N69" s="40">
        <f>K69+L69+M69</f>
        <v>12</v>
      </c>
    </row>
    <row r="70" spans="1:14" ht="16.5" customHeight="1" thickBot="1">
      <c r="A70" s="51"/>
      <c r="B70" s="49"/>
      <c r="C70" s="50"/>
      <c r="D70" s="50"/>
      <c r="E70" s="50"/>
      <c r="F70" s="21" t="s">
        <v>102</v>
      </c>
      <c r="G70" s="22">
        <v>92</v>
      </c>
      <c r="H70" s="22">
        <v>0</v>
      </c>
      <c r="I70" s="22">
        <v>0</v>
      </c>
      <c r="J70" s="22">
        <v>0</v>
      </c>
      <c r="K70" s="42"/>
      <c r="L70" s="42"/>
      <c r="M70" s="42"/>
      <c r="N70" s="42"/>
    </row>
    <row r="71" spans="1:14" ht="16.5" customHeight="1" thickBot="1">
      <c r="A71" s="51"/>
      <c r="B71" s="49"/>
      <c r="C71" s="50"/>
      <c r="D71" s="50"/>
      <c r="E71" s="50"/>
      <c r="F71" s="21" t="s">
        <v>98</v>
      </c>
      <c r="G71" s="22">
        <v>75</v>
      </c>
      <c r="H71" s="22">
        <v>0</v>
      </c>
      <c r="I71" s="22">
        <v>0</v>
      </c>
      <c r="J71" s="22">
        <v>0</v>
      </c>
      <c r="K71" s="42"/>
      <c r="L71" s="42"/>
      <c r="M71" s="42"/>
      <c r="N71" s="42"/>
    </row>
    <row r="72" spans="1:14" ht="16.5" customHeight="1" thickBot="1">
      <c r="A72" s="51"/>
      <c r="B72" s="49"/>
      <c r="C72" s="50"/>
      <c r="D72" s="50"/>
      <c r="E72" s="50"/>
      <c r="F72" s="21" t="s">
        <v>99</v>
      </c>
      <c r="G72" s="22">
        <v>77</v>
      </c>
      <c r="H72" s="22">
        <v>0</v>
      </c>
      <c r="I72" s="22">
        <v>0</v>
      </c>
      <c r="J72" s="22">
        <v>0</v>
      </c>
      <c r="K72" s="42"/>
      <c r="L72" s="42"/>
      <c r="M72" s="42"/>
      <c r="N72" s="42"/>
    </row>
    <row r="73" spans="1:14" ht="16.5" customHeight="1" thickBot="1">
      <c r="A73" s="51"/>
      <c r="B73" s="49"/>
      <c r="C73" s="50"/>
      <c r="D73" s="50"/>
      <c r="E73" s="50"/>
      <c r="F73" s="21" t="s">
        <v>103</v>
      </c>
      <c r="G73" s="22">
        <v>93</v>
      </c>
      <c r="H73" s="22">
        <v>0</v>
      </c>
      <c r="I73" s="22">
        <v>0</v>
      </c>
      <c r="J73" s="22">
        <v>0</v>
      </c>
      <c r="K73" s="42"/>
      <c r="L73" s="42"/>
      <c r="M73" s="42"/>
      <c r="N73" s="42"/>
    </row>
    <row r="74" spans="1:14" ht="16.5" customHeight="1" thickBot="1">
      <c r="A74" s="51"/>
      <c r="B74" s="49"/>
      <c r="C74" s="50"/>
      <c r="D74" s="50"/>
      <c r="E74" s="50"/>
      <c r="F74" s="21" t="s">
        <v>104</v>
      </c>
      <c r="G74" s="22">
        <v>94</v>
      </c>
      <c r="H74" s="22">
        <v>0</v>
      </c>
      <c r="I74" s="22">
        <v>0</v>
      </c>
      <c r="J74" s="22">
        <v>0</v>
      </c>
      <c r="K74" s="42"/>
      <c r="L74" s="42"/>
      <c r="M74" s="42"/>
      <c r="N74" s="42"/>
    </row>
    <row r="75" spans="1:14" ht="16.5" customHeight="1" thickBot="1">
      <c r="A75" s="51"/>
      <c r="B75" s="49"/>
      <c r="C75" s="50"/>
      <c r="D75" s="50"/>
      <c r="E75" s="50"/>
      <c r="F75" s="21" t="s">
        <v>105</v>
      </c>
      <c r="G75" s="22">
        <v>95</v>
      </c>
      <c r="H75" s="22">
        <v>0</v>
      </c>
      <c r="I75" s="22">
        <v>0</v>
      </c>
      <c r="J75" s="22">
        <v>0</v>
      </c>
      <c r="K75" s="42"/>
      <c r="L75" s="42"/>
      <c r="M75" s="42"/>
      <c r="N75" s="42"/>
    </row>
    <row r="76" spans="1:14" ht="16.5" customHeight="1" thickBot="1">
      <c r="A76" s="44"/>
      <c r="B76" s="46"/>
      <c r="C76" s="48"/>
      <c r="D76" s="48"/>
      <c r="E76" s="48"/>
      <c r="F76" s="21" t="s">
        <v>100</v>
      </c>
      <c r="G76" s="22">
        <v>78</v>
      </c>
      <c r="H76" s="22">
        <v>0</v>
      </c>
      <c r="I76" s="22">
        <v>0</v>
      </c>
      <c r="J76" s="22">
        <v>0</v>
      </c>
      <c r="K76" s="41"/>
      <c r="L76" s="41"/>
      <c r="M76" s="41"/>
      <c r="N76" s="41"/>
    </row>
    <row r="77" spans="1:14" ht="16.5" customHeight="1" thickBot="1">
      <c r="A77" s="43">
        <v>7</v>
      </c>
      <c r="B77" s="54" t="s">
        <v>126</v>
      </c>
      <c r="C77" s="47">
        <v>1</v>
      </c>
      <c r="D77" s="47">
        <v>1</v>
      </c>
      <c r="E77" s="47">
        <v>1</v>
      </c>
      <c r="F77" s="21" t="s">
        <v>108</v>
      </c>
      <c r="G77" s="22">
        <v>8</v>
      </c>
      <c r="H77" s="22">
        <v>0</v>
      </c>
      <c r="I77" s="22">
        <v>0</v>
      </c>
      <c r="J77" s="22">
        <v>0</v>
      </c>
      <c r="K77" s="40">
        <f>C77+SUM(H77:H80)</f>
        <v>1</v>
      </c>
      <c r="L77" s="40">
        <f>D77+SUM(I77:I80)</f>
        <v>1</v>
      </c>
      <c r="M77" s="40">
        <f>E77+SUM(J77:J80)</f>
        <v>1</v>
      </c>
      <c r="N77" s="40">
        <f>M77+K77+L77</f>
        <v>3</v>
      </c>
    </row>
    <row r="78" spans="1:14" ht="16.5" customHeight="1" thickBot="1">
      <c r="A78" s="51"/>
      <c r="B78" s="55"/>
      <c r="C78" s="50"/>
      <c r="D78" s="50"/>
      <c r="E78" s="50"/>
      <c r="F78" s="21" t="s">
        <v>109</v>
      </c>
      <c r="G78" s="22">
        <v>10</v>
      </c>
      <c r="H78" s="22">
        <v>0</v>
      </c>
      <c r="I78" s="22">
        <v>0</v>
      </c>
      <c r="J78" s="22">
        <v>0</v>
      </c>
      <c r="K78" s="42"/>
      <c r="L78" s="42"/>
      <c r="M78" s="42"/>
      <c r="N78" s="42"/>
    </row>
    <row r="79" spans="1:14" ht="16.5" customHeight="1" thickBot="1">
      <c r="A79" s="51"/>
      <c r="B79" s="55"/>
      <c r="C79" s="50"/>
      <c r="D79" s="50"/>
      <c r="E79" s="50"/>
      <c r="F79" s="21" t="s">
        <v>112</v>
      </c>
      <c r="G79" s="22">
        <v>52</v>
      </c>
      <c r="H79" s="22">
        <v>0</v>
      </c>
      <c r="I79" s="22">
        <v>0</v>
      </c>
      <c r="J79" s="22">
        <v>0</v>
      </c>
      <c r="K79" s="42"/>
      <c r="L79" s="42"/>
      <c r="M79" s="42"/>
      <c r="N79" s="42"/>
    </row>
    <row r="80" spans="1:14" ht="16.5" customHeight="1" thickBot="1">
      <c r="A80" s="51"/>
      <c r="B80" s="56"/>
      <c r="C80" s="48"/>
      <c r="D80" s="48"/>
      <c r="E80" s="48"/>
      <c r="F80" s="21" t="s">
        <v>111</v>
      </c>
      <c r="G80" s="22">
        <v>51</v>
      </c>
      <c r="H80" s="22">
        <v>0</v>
      </c>
      <c r="I80" s="22">
        <v>0</v>
      </c>
      <c r="J80" s="22">
        <v>0</v>
      </c>
      <c r="K80" s="41"/>
      <c r="L80" s="41"/>
      <c r="M80" s="41"/>
      <c r="N80" s="41"/>
    </row>
    <row r="81" spans="1:14" ht="16.5" customHeight="1" thickBot="1">
      <c r="A81" s="51"/>
      <c r="B81" s="45" t="s">
        <v>10</v>
      </c>
      <c r="C81" s="47">
        <v>1</v>
      </c>
      <c r="D81" s="47">
        <v>1</v>
      </c>
      <c r="E81" s="47">
        <v>1</v>
      </c>
      <c r="F81" s="36" t="s">
        <v>124</v>
      </c>
      <c r="G81" s="22">
        <v>55</v>
      </c>
      <c r="H81" s="22">
        <v>0</v>
      </c>
      <c r="I81" s="22">
        <v>0</v>
      </c>
      <c r="J81" s="22">
        <v>0</v>
      </c>
      <c r="K81" s="40">
        <f>C81+SUM(H81:H84)</f>
        <v>4</v>
      </c>
      <c r="L81" s="40">
        <f>D81+SUM(I81:I84)</f>
        <v>4</v>
      </c>
      <c r="M81" s="40">
        <f>E81+SUM(J81:J84)</f>
        <v>4</v>
      </c>
      <c r="N81" s="40">
        <f>M81+K81+L81</f>
        <v>12</v>
      </c>
    </row>
    <row r="82" spans="1:14" ht="16.5" customHeight="1" thickBot="1">
      <c r="A82" s="51"/>
      <c r="B82" s="49"/>
      <c r="C82" s="50"/>
      <c r="D82" s="50"/>
      <c r="E82" s="50"/>
      <c r="F82" s="26" t="s">
        <v>115</v>
      </c>
      <c r="G82" s="27">
        <v>54</v>
      </c>
      <c r="H82" s="27">
        <v>1</v>
      </c>
      <c r="I82" s="27">
        <v>1</v>
      </c>
      <c r="J82" s="27">
        <v>1</v>
      </c>
      <c r="K82" s="42"/>
      <c r="L82" s="42"/>
      <c r="M82" s="42"/>
      <c r="N82" s="42"/>
    </row>
    <row r="83" spans="1:14" ht="16.5" customHeight="1" thickBot="1">
      <c r="A83" s="51"/>
      <c r="B83" s="49"/>
      <c r="C83" s="50"/>
      <c r="D83" s="50"/>
      <c r="E83" s="50"/>
      <c r="F83" s="26" t="s">
        <v>116</v>
      </c>
      <c r="G83" s="27">
        <v>57</v>
      </c>
      <c r="H83" s="27">
        <v>1</v>
      </c>
      <c r="I83" s="27">
        <v>1</v>
      </c>
      <c r="J83" s="27">
        <v>1</v>
      </c>
      <c r="K83" s="42"/>
      <c r="L83" s="42"/>
      <c r="M83" s="42"/>
      <c r="N83" s="42"/>
    </row>
    <row r="84" spans="1:14" ht="16.5" customHeight="1" thickBot="1">
      <c r="A84" s="51"/>
      <c r="B84" s="46"/>
      <c r="C84" s="48"/>
      <c r="D84" s="48"/>
      <c r="E84" s="48"/>
      <c r="F84" s="26" t="s">
        <v>117</v>
      </c>
      <c r="G84" s="27">
        <v>88</v>
      </c>
      <c r="H84" s="27">
        <v>1</v>
      </c>
      <c r="I84" s="27">
        <v>1</v>
      </c>
      <c r="J84" s="27">
        <v>1</v>
      </c>
      <c r="K84" s="41"/>
      <c r="L84" s="41"/>
      <c r="M84" s="41"/>
      <c r="N84" s="41"/>
    </row>
    <row r="85" spans="1:14" ht="16.5" customHeight="1" thickBot="1">
      <c r="A85" s="51"/>
      <c r="B85" s="45" t="s">
        <v>119</v>
      </c>
      <c r="C85" s="47">
        <v>1</v>
      </c>
      <c r="D85" s="47">
        <v>1</v>
      </c>
      <c r="E85" s="47">
        <v>1</v>
      </c>
      <c r="F85" s="26" t="s">
        <v>107</v>
      </c>
      <c r="G85" s="27">
        <v>59</v>
      </c>
      <c r="H85" s="27">
        <v>1</v>
      </c>
      <c r="I85" s="27">
        <v>1</v>
      </c>
      <c r="J85" s="27">
        <v>1</v>
      </c>
      <c r="K85" s="40">
        <f>C85+SUM(H85:H86)</f>
        <v>3</v>
      </c>
      <c r="L85" s="40">
        <f>D85+SUM(I85:I86)</f>
        <v>3</v>
      </c>
      <c r="M85" s="40">
        <f>E85+SUM(J85:J86)</f>
        <v>3</v>
      </c>
      <c r="N85" s="40">
        <f>SUM(K85:M86)</f>
        <v>9</v>
      </c>
    </row>
    <row r="86" spans="1:14" ht="16.5" customHeight="1" thickBot="1">
      <c r="A86" s="51"/>
      <c r="B86" s="46"/>
      <c r="C86" s="48"/>
      <c r="D86" s="48"/>
      <c r="E86" s="48"/>
      <c r="F86" s="26" t="s">
        <v>113</v>
      </c>
      <c r="G86" s="27">
        <v>62</v>
      </c>
      <c r="H86" s="27">
        <v>1</v>
      </c>
      <c r="I86" s="27">
        <v>1</v>
      </c>
      <c r="J86" s="27">
        <v>1</v>
      </c>
      <c r="K86" s="41"/>
      <c r="L86" s="41"/>
      <c r="M86" s="41"/>
      <c r="N86" s="41"/>
    </row>
    <row r="87" spans="1:14" ht="16.5" customHeight="1" thickBot="1">
      <c r="A87" s="51"/>
      <c r="B87" s="45" t="s">
        <v>118</v>
      </c>
      <c r="C87" s="47">
        <v>3</v>
      </c>
      <c r="D87" s="47">
        <v>3</v>
      </c>
      <c r="E87" s="47">
        <v>3</v>
      </c>
      <c r="F87" s="21" t="s">
        <v>106</v>
      </c>
      <c r="G87" s="22">
        <v>2</v>
      </c>
      <c r="H87" s="22"/>
      <c r="I87" s="22"/>
      <c r="J87" s="22"/>
      <c r="K87" s="40">
        <f>C87+SUM(H87:H89)</f>
        <v>3</v>
      </c>
      <c r="L87" s="40">
        <f>D87+SUM(I87:I89)</f>
        <v>3</v>
      </c>
      <c r="M87" s="40">
        <f>E87+SUM(J87:J89)</f>
        <v>3</v>
      </c>
      <c r="N87" s="40">
        <f>K87+L87+M87</f>
        <v>9</v>
      </c>
    </row>
    <row r="88" spans="1:14" ht="16.5" customHeight="1" thickBot="1">
      <c r="A88" s="51"/>
      <c r="B88" s="49"/>
      <c r="C88" s="50"/>
      <c r="D88" s="50"/>
      <c r="E88" s="50"/>
      <c r="F88" s="21" t="s">
        <v>110</v>
      </c>
      <c r="G88" s="22">
        <v>60</v>
      </c>
      <c r="H88" s="22"/>
      <c r="I88" s="22"/>
      <c r="J88" s="22"/>
      <c r="K88" s="42"/>
      <c r="L88" s="42"/>
      <c r="M88" s="42"/>
      <c r="N88" s="42"/>
    </row>
    <row r="89" spans="1:14" ht="16.5" customHeight="1" thickBot="1">
      <c r="A89" s="44"/>
      <c r="B89" s="46"/>
      <c r="C89" s="48"/>
      <c r="D89" s="48"/>
      <c r="E89" s="48"/>
      <c r="F89" s="21" t="s">
        <v>114</v>
      </c>
      <c r="G89" s="22">
        <v>80</v>
      </c>
      <c r="H89" s="22"/>
      <c r="I89" s="22"/>
      <c r="J89" s="22"/>
      <c r="K89" s="41"/>
      <c r="L89" s="41"/>
      <c r="M89" s="41"/>
      <c r="N89" s="41"/>
    </row>
    <row r="90" spans="1:14" ht="16.5" customHeight="1" thickBot="1">
      <c r="A90" s="43">
        <v>8</v>
      </c>
      <c r="B90" s="52" t="s">
        <v>8</v>
      </c>
      <c r="C90" s="47">
        <v>2</v>
      </c>
      <c r="D90" s="47">
        <v>2</v>
      </c>
      <c r="E90" s="47">
        <v>2</v>
      </c>
      <c r="F90" s="21" t="s">
        <v>94</v>
      </c>
      <c r="G90" s="22">
        <v>67</v>
      </c>
      <c r="H90" s="22">
        <v>0</v>
      </c>
      <c r="I90" s="22">
        <v>0</v>
      </c>
      <c r="J90" s="22">
        <v>0</v>
      </c>
      <c r="K90" s="40">
        <f>C90+H90+H91</f>
        <v>2</v>
      </c>
      <c r="L90" s="40">
        <f>D90+I90+I91</f>
        <v>2</v>
      </c>
      <c r="M90" s="40">
        <f>E90+J90+J91</f>
        <v>2</v>
      </c>
      <c r="N90" s="40">
        <f>SUM(K90:M91)</f>
        <v>6</v>
      </c>
    </row>
    <row r="91" spans="1:14" ht="16.5" customHeight="1" thickBot="1">
      <c r="A91" s="51"/>
      <c r="B91" s="53"/>
      <c r="C91" s="48"/>
      <c r="D91" s="48"/>
      <c r="E91" s="48"/>
      <c r="F91" s="21" t="s">
        <v>95</v>
      </c>
      <c r="G91" s="22">
        <v>68</v>
      </c>
      <c r="H91" s="22">
        <v>0</v>
      </c>
      <c r="I91" s="22">
        <v>0</v>
      </c>
      <c r="J91" s="22">
        <v>0</v>
      </c>
      <c r="K91" s="41"/>
      <c r="L91" s="41"/>
      <c r="M91" s="41"/>
      <c r="N91" s="41"/>
    </row>
    <row r="92" spans="1:14" ht="16.5" customHeight="1" thickBot="1">
      <c r="A92" s="51"/>
      <c r="B92" s="45" t="s">
        <v>7</v>
      </c>
      <c r="C92" s="47">
        <v>4</v>
      </c>
      <c r="D92" s="47">
        <v>4</v>
      </c>
      <c r="E92" s="47">
        <v>4</v>
      </c>
      <c r="F92" s="21" t="s">
        <v>85</v>
      </c>
      <c r="G92" s="22">
        <v>21</v>
      </c>
      <c r="H92" s="22">
        <v>0</v>
      </c>
      <c r="I92" s="22">
        <v>0</v>
      </c>
      <c r="J92" s="22">
        <v>0</v>
      </c>
      <c r="K92" s="40">
        <f>C92+SUM(H92:H95)</f>
        <v>4</v>
      </c>
      <c r="L92" s="40">
        <f>D92+SUM(I92:I95)</f>
        <v>4</v>
      </c>
      <c r="M92" s="40">
        <f>E92+SUM(J92:J95)</f>
        <v>4</v>
      </c>
      <c r="N92" s="40">
        <f>M92+K92+L92</f>
        <v>12</v>
      </c>
    </row>
    <row r="93" spans="1:14" ht="16.5" customHeight="1" thickBot="1">
      <c r="A93" s="51"/>
      <c r="B93" s="49"/>
      <c r="C93" s="50"/>
      <c r="D93" s="50"/>
      <c r="E93" s="50"/>
      <c r="F93" s="21" t="s">
        <v>86</v>
      </c>
      <c r="G93" s="22">
        <v>58</v>
      </c>
      <c r="H93" s="22">
        <v>0</v>
      </c>
      <c r="I93" s="22">
        <v>0</v>
      </c>
      <c r="J93" s="22">
        <v>0</v>
      </c>
      <c r="K93" s="42"/>
      <c r="L93" s="42"/>
      <c r="M93" s="42"/>
      <c r="N93" s="42"/>
    </row>
    <row r="94" spans="1:14" ht="16.5" customHeight="1" thickBot="1">
      <c r="A94" s="51"/>
      <c r="B94" s="49"/>
      <c r="C94" s="50"/>
      <c r="D94" s="50"/>
      <c r="E94" s="50"/>
      <c r="F94" s="21" t="s">
        <v>87</v>
      </c>
      <c r="G94" s="22">
        <v>71</v>
      </c>
      <c r="H94" s="22">
        <v>0</v>
      </c>
      <c r="I94" s="22">
        <v>0</v>
      </c>
      <c r="J94" s="22">
        <v>0</v>
      </c>
      <c r="K94" s="42"/>
      <c r="L94" s="42"/>
      <c r="M94" s="42"/>
      <c r="N94" s="42"/>
    </row>
    <row r="95" spans="1:14" ht="16.5" customHeight="1" thickBot="1">
      <c r="A95" s="51"/>
      <c r="B95" s="46"/>
      <c r="C95" s="48"/>
      <c r="D95" s="48"/>
      <c r="E95" s="48"/>
      <c r="F95" s="21" t="s">
        <v>88</v>
      </c>
      <c r="G95" s="22">
        <v>89</v>
      </c>
      <c r="H95" s="22">
        <v>0</v>
      </c>
      <c r="I95" s="22">
        <v>0</v>
      </c>
      <c r="J95" s="22">
        <v>0</v>
      </c>
      <c r="K95" s="41"/>
      <c r="L95" s="41"/>
      <c r="M95" s="41"/>
      <c r="N95" s="41"/>
    </row>
    <row r="96" spans="1:14" ht="16.5" customHeight="1" thickBot="1">
      <c r="A96" s="51"/>
      <c r="B96" s="45" t="s">
        <v>89</v>
      </c>
      <c r="C96" s="47">
        <v>1</v>
      </c>
      <c r="D96" s="47">
        <v>1</v>
      </c>
      <c r="E96" s="47">
        <v>1</v>
      </c>
      <c r="F96" s="21" t="s">
        <v>93</v>
      </c>
      <c r="G96" s="22">
        <v>90</v>
      </c>
      <c r="H96" s="22">
        <v>0</v>
      </c>
      <c r="I96" s="22">
        <v>0</v>
      </c>
      <c r="J96" s="22">
        <v>0</v>
      </c>
      <c r="K96" s="40">
        <f>C96+SUM(H96:H99)</f>
        <v>4</v>
      </c>
      <c r="L96" s="40">
        <f>D96+SUM(I96:I99)</f>
        <v>4</v>
      </c>
      <c r="M96" s="40">
        <f>E96+SUM(J96:J99)</f>
        <v>4</v>
      </c>
      <c r="N96" s="40">
        <f>M96+K96+L96</f>
        <v>12</v>
      </c>
    </row>
    <row r="97" spans="1:14" ht="16.5" customHeight="1" thickBot="1">
      <c r="A97" s="51"/>
      <c r="B97" s="49"/>
      <c r="C97" s="50"/>
      <c r="D97" s="50"/>
      <c r="E97" s="50"/>
      <c r="F97" s="26" t="s">
        <v>90</v>
      </c>
      <c r="G97" s="27">
        <v>25</v>
      </c>
      <c r="H97" s="27">
        <v>1</v>
      </c>
      <c r="I97" s="27">
        <v>1</v>
      </c>
      <c r="J97" s="27">
        <v>1</v>
      </c>
      <c r="K97" s="42"/>
      <c r="L97" s="42"/>
      <c r="M97" s="42"/>
      <c r="N97" s="42"/>
    </row>
    <row r="98" spans="1:14" ht="16.5" customHeight="1" thickBot="1">
      <c r="A98" s="51"/>
      <c r="B98" s="49"/>
      <c r="C98" s="50"/>
      <c r="D98" s="50"/>
      <c r="E98" s="50"/>
      <c r="F98" s="26" t="s">
        <v>92</v>
      </c>
      <c r="G98" s="27">
        <v>70</v>
      </c>
      <c r="H98" s="27">
        <v>1</v>
      </c>
      <c r="I98" s="27">
        <v>1</v>
      </c>
      <c r="J98" s="27">
        <v>1</v>
      </c>
      <c r="K98" s="42"/>
      <c r="L98" s="42"/>
      <c r="M98" s="42"/>
      <c r="N98" s="42"/>
    </row>
    <row r="99" spans="1:14" ht="16.5" customHeight="1" thickBot="1">
      <c r="A99" s="44"/>
      <c r="B99" s="46"/>
      <c r="C99" s="48"/>
      <c r="D99" s="48"/>
      <c r="E99" s="48"/>
      <c r="F99" s="26" t="s">
        <v>91</v>
      </c>
      <c r="G99" s="27">
        <v>39</v>
      </c>
      <c r="H99" s="27">
        <v>1</v>
      </c>
      <c r="I99" s="27">
        <v>1</v>
      </c>
      <c r="J99" s="27">
        <v>1</v>
      </c>
      <c r="K99" s="41"/>
      <c r="L99" s="41"/>
      <c r="M99" s="41"/>
      <c r="N99" s="41"/>
    </row>
    <row r="100" spans="1:14" ht="16.5" customHeight="1" thickBot="1">
      <c r="A100" s="43">
        <v>9</v>
      </c>
      <c r="B100" s="45" t="s">
        <v>1</v>
      </c>
      <c r="C100" s="47">
        <v>1</v>
      </c>
      <c r="D100" s="47">
        <v>1</v>
      </c>
      <c r="E100" s="47">
        <v>1</v>
      </c>
      <c r="F100" s="21" t="s">
        <v>44</v>
      </c>
      <c r="G100" s="22" t="s">
        <v>43</v>
      </c>
      <c r="H100" s="22">
        <v>0</v>
      </c>
      <c r="I100" s="22">
        <v>0</v>
      </c>
      <c r="J100" s="22">
        <v>0</v>
      </c>
      <c r="K100" s="40">
        <f>C100+H100+H101</f>
        <v>1</v>
      </c>
      <c r="L100" s="40">
        <f>D100+H100+H101</f>
        <v>1</v>
      </c>
      <c r="M100" s="40">
        <f>E100+I100+I101</f>
        <v>1</v>
      </c>
      <c r="N100" s="40">
        <f>SUM(K100:M101)</f>
        <v>3</v>
      </c>
    </row>
    <row r="101" spans="1:14" ht="16.5" customHeight="1" thickBot="1">
      <c r="A101" s="44"/>
      <c r="B101" s="46"/>
      <c r="C101" s="48"/>
      <c r="D101" s="48"/>
      <c r="E101" s="48"/>
      <c r="F101" s="21" t="s">
        <v>41</v>
      </c>
      <c r="G101" s="22" t="s">
        <v>42</v>
      </c>
      <c r="H101" s="22">
        <v>0</v>
      </c>
      <c r="I101" s="22">
        <v>0</v>
      </c>
      <c r="J101" s="22">
        <v>0</v>
      </c>
      <c r="K101" s="41"/>
      <c r="L101" s="41"/>
      <c r="M101" s="41"/>
      <c r="N101" s="41"/>
    </row>
    <row r="102" spans="1:14" ht="16.5" customHeight="1" thickBot="1">
      <c r="A102" s="43">
        <v>10</v>
      </c>
      <c r="B102" s="75" t="s">
        <v>132</v>
      </c>
      <c r="C102" s="40"/>
      <c r="D102" s="40"/>
      <c r="E102" s="40"/>
      <c r="F102" s="26" t="s">
        <v>133</v>
      </c>
      <c r="G102" s="37">
        <v>972</v>
      </c>
      <c r="H102" s="27"/>
      <c r="I102" s="27">
        <v>1</v>
      </c>
      <c r="J102" s="27"/>
      <c r="K102" s="40">
        <f>C102+SUM(H102:H106)</f>
        <v>1</v>
      </c>
      <c r="L102" s="40">
        <f>D102+SUM(I102:I106)</f>
        <v>2</v>
      </c>
      <c r="M102" s="40">
        <f>E102+SUM(J102:J106)</f>
        <v>1</v>
      </c>
      <c r="N102" s="40">
        <f>K102+L102+M102</f>
        <v>4</v>
      </c>
    </row>
    <row r="103" spans="1:14" ht="16.5" customHeight="1" thickBot="1">
      <c r="A103" s="51"/>
      <c r="B103" s="76"/>
      <c r="C103" s="42"/>
      <c r="D103" s="42"/>
      <c r="E103" s="42"/>
      <c r="F103" s="26" t="s">
        <v>134</v>
      </c>
      <c r="G103" s="37">
        <v>973</v>
      </c>
      <c r="H103" s="27">
        <v>1</v>
      </c>
      <c r="I103" s="27"/>
      <c r="J103" s="27"/>
      <c r="K103" s="42"/>
      <c r="L103" s="42"/>
      <c r="M103" s="42"/>
      <c r="N103" s="42"/>
    </row>
    <row r="104" spans="1:14" ht="16.5" customHeight="1" thickBot="1">
      <c r="A104" s="51"/>
      <c r="B104" s="76"/>
      <c r="C104" s="42"/>
      <c r="D104" s="42"/>
      <c r="E104" s="42"/>
      <c r="F104" s="26" t="s">
        <v>135</v>
      </c>
      <c r="G104" s="37">
        <v>971</v>
      </c>
      <c r="H104" s="27"/>
      <c r="I104" s="27">
        <v>1</v>
      </c>
      <c r="J104" s="27"/>
      <c r="K104" s="42"/>
      <c r="L104" s="42"/>
      <c r="M104" s="42"/>
      <c r="N104" s="42"/>
    </row>
    <row r="105" spans="1:14" ht="16.5" customHeight="1" thickBot="1">
      <c r="A105" s="44"/>
      <c r="B105" s="77"/>
      <c r="C105" s="41"/>
      <c r="D105" s="41"/>
      <c r="E105" s="41"/>
      <c r="F105" s="26" t="s">
        <v>136</v>
      </c>
      <c r="G105" s="37">
        <v>974</v>
      </c>
      <c r="H105" s="27"/>
      <c r="I105" s="27"/>
      <c r="J105" s="27">
        <v>1</v>
      </c>
      <c r="K105" s="41"/>
      <c r="L105" s="41"/>
      <c r="M105" s="41"/>
      <c r="N105" s="41"/>
    </row>
    <row r="106" spans="1:14" ht="9" customHeight="1" thickBot="1">
      <c r="A106" s="14"/>
      <c r="B106" s="16"/>
      <c r="C106" s="15"/>
      <c r="D106" s="15"/>
      <c r="E106" s="15"/>
      <c r="F106" s="5"/>
      <c r="G106" s="6"/>
      <c r="H106" s="11"/>
      <c r="I106" s="11"/>
      <c r="J106" s="11"/>
      <c r="K106" s="15"/>
      <c r="L106" s="15"/>
      <c r="M106" s="15"/>
      <c r="N106" s="15"/>
    </row>
    <row r="107" spans="1:14" ht="30" customHeight="1" thickBot="1">
      <c r="A107" s="17" t="s">
        <v>122</v>
      </c>
      <c r="B107" s="18" t="s">
        <v>120</v>
      </c>
      <c r="C107" s="19">
        <f>SUM(C6:C106)</f>
        <v>62</v>
      </c>
      <c r="D107" s="19">
        <f>SUM(D6:D106)</f>
        <v>62</v>
      </c>
      <c r="E107" s="19">
        <f>SUM(E6:E106)</f>
        <v>62</v>
      </c>
      <c r="F107" s="38" t="s">
        <v>121</v>
      </c>
      <c r="G107" s="39"/>
      <c r="H107" s="19">
        <f>SUM(H6:H106)</f>
        <v>31</v>
      </c>
      <c r="I107" s="19">
        <f aca="true" t="shared" si="0" ref="I107:N107">SUM(I6:I106)</f>
        <v>32</v>
      </c>
      <c r="J107" s="19">
        <f t="shared" si="0"/>
        <v>31</v>
      </c>
      <c r="K107" s="19">
        <f t="shared" si="0"/>
        <v>93</v>
      </c>
      <c r="L107" s="19">
        <f t="shared" si="0"/>
        <v>94</v>
      </c>
      <c r="M107" s="19">
        <f t="shared" si="0"/>
        <v>93</v>
      </c>
      <c r="N107" s="20">
        <f t="shared" si="0"/>
        <v>280</v>
      </c>
    </row>
    <row r="108" ht="12.75">
      <c r="N108" s="12"/>
    </row>
    <row r="109" spans="11:13" ht="12.75">
      <c r="K109" s="1"/>
      <c r="L109" s="1"/>
      <c r="M109" s="1"/>
    </row>
  </sheetData>
  <sheetProtection/>
  <mergeCells count="201">
    <mergeCell ref="K102:K105"/>
    <mergeCell ref="L102:L105"/>
    <mergeCell ref="M102:M105"/>
    <mergeCell ref="N102:N105"/>
    <mergeCell ref="B102:B105"/>
    <mergeCell ref="A102:A105"/>
    <mergeCell ref="C102:C105"/>
    <mergeCell ref="D102:D105"/>
    <mergeCell ref="E102:E105"/>
    <mergeCell ref="A1:N1"/>
    <mergeCell ref="A2:N2"/>
    <mergeCell ref="A3:N3"/>
    <mergeCell ref="B4:E4"/>
    <mergeCell ref="H4:J4"/>
    <mergeCell ref="K4:N4"/>
    <mergeCell ref="A6:A18"/>
    <mergeCell ref="B6:B10"/>
    <mergeCell ref="C6:C10"/>
    <mergeCell ref="D6:D10"/>
    <mergeCell ref="E6:E10"/>
    <mergeCell ref="K6:K10"/>
    <mergeCell ref="L6:L10"/>
    <mergeCell ref="M6:M10"/>
    <mergeCell ref="N6:N10"/>
    <mergeCell ref="B11:B18"/>
    <mergeCell ref="C11:C18"/>
    <mergeCell ref="D11:D18"/>
    <mergeCell ref="E11:E18"/>
    <mergeCell ref="K11:K18"/>
    <mergeCell ref="L11:L18"/>
    <mergeCell ref="M11:M18"/>
    <mergeCell ref="N11:N18"/>
    <mergeCell ref="A19:A29"/>
    <mergeCell ref="B19:B23"/>
    <mergeCell ref="C19:C23"/>
    <mergeCell ref="D19:D23"/>
    <mergeCell ref="E19:E23"/>
    <mergeCell ref="K19:K23"/>
    <mergeCell ref="L19:L23"/>
    <mergeCell ref="M19:M23"/>
    <mergeCell ref="N19:N23"/>
    <mergeCell ref="B24:B29"/>
    <mergeCell ref="C24:C29"/>
    <mergeCell ref="D24:D29"/>
    <mergeCell ref="E24:E29"/>
    <mergeCell ref="K24:K29"/>
    <mergeCell ref="L24:L29"/>
    <mergeCell ref="M24:M29"/>
    <mergeCell ref="N24:N29"/>
    <mergeCell ref="A30:A41"/>
    <mergeCell ref="B30:B33"/>
    <mergeCell ref="C30:C33"/>
    <mergeCell ref="D30:D33"/>
    <mergeCell ref="E30:E33"/>
    <mergeCell ref="K30:K33"/>
    <mergeCell ref="L30:L33"/>
    <mergeCell ref="M30:M33"/>
    <mergeCell ref="N30:N33"/>
    <mergeCell ref="B34:B41"/>
    <mergeCell ref="C34:C41"/>
    <mergeCell ref="D34:D41"/>
    <mergeCell ref="E34:E41"/>
    <mergeCell ref="K34:K41"/>
    <mergeCell ref="L34:L41"/>
    <mergeCell ref="M34:M41"/>
    <mergeCell ref="N34:N41"/>
    <mergeCell ref="A42:A54"/>
    <mergeCell ref="B42:B47"/>
    <mergeCell ref="C42:C47"/>
    <mergeCell ref="D42:D47"/>
    <mergeCell ref="E42:E47"/>
    <mergeCell ref="K42:K47"/>
    <mergeCell ref="L42:L47"/>
    <mergeCell ref="M42:M47"/>
    <mergeCell ref="N42:N47"/>
    <mergeCell ref="B48:B50"/>
    <mergeCell ref="C48:C50"/>
    <mergeCell ref="D48:D50"/>
    <mergeCell ref="E48:E50"/>
    <mergeCell ref="K48:K50"/>
    <mergeCell ref="L48:L50"/>
    <mergeCell ref="M48:M50"/>
    <mergeCell ref="N48:N50"/>
    <mergeCell ref="B51:B54"/>
    <mergeCell ref="C51:C54"/>
    <mergeCell ref="D51:D54"/>
    <mergeCell ref="E51:E54"/>
    <mergeCell ref="K51:K54"/>
    <mergeCell ref="L51:L54"/>
    <mergeCell ref="M51:M54"/>
    <mergeCell ref="N51:N54"/>
    <mergeCell ref="A55:A66"/>
    <mergeCell ref="B55:B57"/>
    <mergeCell ref="C55:C57"/>
    <mergeCell ref="D55:D57"/>
    <mergeCell ref="E55:E57"/>
    <mergeCell ref="K55:K57"/>
    <mergeCell ref="L55:L57"/>
    <mergeCell ref="M55:M57"/>
    <mergeCell ref="N55:N57"/>
    <mergeCell ref="B58:B61"/>
    <mergeCell ref="C58:C61"/>
    <mergeCell ref="D58:D61"/>
    <mergeCell ref="E58:E61"/>
    <mergeCell ref="K58:K61"/>
    <mergeCell ref="L58:L61"/>
    <mergeCell ref="M58:M61"/>
    <mergeCell ref="N58:N61"/>
    <mergeCell ref="B62:B66"/>
    <mergeCell ref="C62:C66"/>
    <mergeCell ref="D62:D66"/>
    <mergeCell ref="E62:E66"/>
    <mergeCell ref="K62:K66"/>
    <mergeCell ref="L62:L66"/>
    <mergeCell ref="M62:M66"/>
    <mergeCell ref="N62:N66"/>
    <mergeCell ref="A67:A76"/>
    <mergeCell ref="B67:B68"/>
    <mergeCell ref="C67:C68"/>
    <mergeCell ref="D67:D68"/>
    <mergeCell ref="E67:E68"/>
    <mergeCell ref="K67:K68"/>
    <mergeCell ref="L67:L68"/>
    <mergeCell ref="M67:M68"/>
    <mergeCell ref="N67:N68"/>
    <mergeCell ref="B69:B76"/>
    <mergeCell ref="C69:C76"/>
    <mergeCell ref="D69:D76"/>
    <mergeCell ref="E69:E76"/>
    <mergeCell ref="K69:K76"/>
    <mergeCell ref="L69:L76"/>
    <mergeCell ref="M69:M76"/>
    <mergeCell ref="N69:N76"/>
    <mergeCell ref="A77:A89"/>
    <mergeCell ref="B77:B80"/>
    <mergeCell ref="C77:C80"/>
    <mergeCell ref="D77:D80"/>
    <mergeCell ref="E77:E80"/>
    <mergeCell ref="K77:K80"/>
    <mergeCell ref="L77:L80"/>
    <mergeCell ref="M77:M80"/>
    <mergeCell ref="N77:N80"/>
    <mergeCell ref="B81:B84"/>
    <mergeCell ref="C81:C84"/>
    <mergeCell ref="D81:D84"/>
    <mergeCell ref="E81:E84"/>
    <mergeCell ref="K81:K84"/>
    <mergeCell ref="L81:L84"/>
    <mergeCell ref="M81:M84"/>
    <mergeCell ref="N81:N84"/>
    <mergeCell ref="B85:B86"/>
    <mergeCell ref="C85:C86"/>
    <mergeCell ref="D85:D86"/>
    <mergeCell ref="E85:E86"/>
    <mergeCell ref="K85:K86"/>
    <mergeCell ref="L85:L86"/>
    <mergeCell ref="M85:M86"/>
    <mergeCell ref="N85:N86"/>
    <mergeCell ref="B87:B89"/>
    <mergeCell ref="C87:C89"/>
    <mergeCell ref="D87:D89"/>
    <mergeCell ref="E87:E89"/>
    <mergeCell ref="K87:K89"/>
    <mergeCell ref="L87:L89"/>
    <mergeCell ref="M87:M89"/>
    <mergeCell ref="N87:N89"/>
    <mergeCell ref="A90:A99"/>
    <mergeCell ref="B90:B91"/>
    <mergeCell ref="C90:C91"/>
    <mergeCell ref="D90:D91"/>
    <mergeCell ref="E90:E91"/>
    <mergeCell ref="K90:K91"/>
    <mergeCell ref="L90:L91"/>
    <mergeCell ref="M90:M91"/>
    <mergeCell ref="N90:N91"/>
    <mergeCell ref="B92:B95"/>
    <mergeCell ref="C92:C95"/>
    <mergeCell ref="D92:D95"/>
    <mergeCell ref="E92:E95"/>
    <mergeCell ref="K92:K95"/>
    <mergeCell ref="L92:L95"/>
    <mergeCell ref="M92:M95"/>
    <mergeCell ref="N92:N95"/>
    <mergeCell ref="M100:M101"/>
    <mergeCell ref="B96:B99"/>
    <mergeCell ref="C96:C99"/>
    <mergeCell ref="D96:D99"/>
    <mergeCell ref="E96:E99"/>
    <mergeCell ref="K96:K99"/>
    <mergeCell ref="L96:L99"/>
    <mergeCell ref="M96:M99"/>
    <mergeCell ref="F107:G107"/>
    <mergeCell ref="N100:N101"/>
    <mergeCell ref="N96:N99"/>
    <mergeCell ref="A100:A101"/>
    <mergeCell ref="B100:B101"/>
    <mergeCell ref="C100:C101"/>
    <mergeCell ref="D100:D101"/>
    <mergeCell ref="E100:E101"/>
    <mergeCell ref="K100:K101"/>
    <mergeCell ref="L100:L101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FFSB</dc:creator>
  <cp:keywords/>
  <dc:description/>
  <cp:lastModifiedBy>JUILLA ALAIN</cp:lastModifiedBy>
  <cp:lastPrinted>2014-09-20T13:33:51Z</cp:lastPrinted>
  <dcterms:created xsi:type="dcterms:W3CDTF">2006-03-01T16:32:16Z</dcterms:created>
  <dcterms:modified xsi:type="dcterms:W3CDTF">2014-09-22T17:40:47Z</dcterms:modified>
  <cp:category/>
  <cp:version/>
  <cp:contentType/>
  <cp:contentStatus/>
</cp:coreProperties>
</file>