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lassement  cat 1" sheetId="1" r:id="rId1"/>
    <sheet name="classement cat 2 " sheetId="2" r:id="rId2"/>
    <sheet name="Inscriptions 1 et 2" sheetId="3" r:id="rId3"/>
    <sheet name="classement GS" sheetId="4" r:id="rId4"/>
    <sheet name="classement cat 3" sheetId="5" r:id="rId5"/>
    <sheet name="Inscriptions 3 et GS" sheetId="6" r:id="rId6"/>
  </sheets>
  <definedNames>
    <definedName name="_xlnm.Print_Area" localSheetId="0">'classement  cat 1'!$A$6:$G$21</definedName>
    <definedName name="_xlnm.Print_Area" localSheetId="1">'classement cat 2 '!$A$6:$G$26</definedName>
    <definedName name="_xlnm.Print_Area" localSheetId="4">'classement cat 3'!$A$6:$G$38</definedName>
    <definedName name="_xlnm.Print_Area" localSheetId="3">'classement GS'!$A$6:$G$25</definedName>
    <definedName name="_xlnm.Print_Area" localSheetId="2">'Inscriptions 1 et 2'!$A$102:$H$122</definedName>
    <definedName name="_xlnm._FilterDatabase" localSheetId="2" hidden="1">'Inscriptions 1 et 2'!$A$3:$H$203</definedName>
    <definedName name="_xlnm.Print_Area" localSheetId="5">'Inscriptions 3 et GS'!$A$103:$G$126</definedName>
    <definedName name="_xlnm._FilterDatabase" localSheetId="5" hidden="1">'Inscriptions 3 et GS'!$A$102:$H$204</definedName>
  </definedNames>
  <calcPr fullCalcOnLoad="1"/>
</workbook>
</file>

<file path=xl/sharedStrings.xml><?xml version="1.0" encoding="utf-8"?>
<sst xmlns="http://schemas.openxmlformats.org/spreadsheetml/2006/main" count="480" uniqueCount="203">
  <si>
    <t>Recherche coureur par dossard</t>
  </si>
  <si>
    <t>RésultatsMaintenon 22/06/12 - 1ère  catégorie</t>
  </si>
  <si>
    <t>Place scratch</t>
  </si>
  <si>
    <t>Dossard</t>
  </si>
  <si>
    <t>Nom</t>
  </si>
  <si>
    <t>Prénom</t>
  </si>
  <si>
    <t>Club</t>
  </si>
  <si>
    <t>Catégorie</t>
  </si>
  <si>
    <t>Résultats Maintenon 22/06/12 -  2ème catégorie</t>
  </si>
  <si>
    <t>Inscriptions MAINTENON 2012 -  1ère catégorie</t>
  </si>
  <si>
    <t>N ° de licence</t>
  </si>
  <si>
    <t>Signature</t>
  </si>
  <si>
    <t xml:space="preserve">Cat </t>
  </si>
  <si>
    <t>RIHET</t>
  </si>
  <si>
    <t>Sebastien</t>
  </si>
  <si>
    <t>ESMPC</t>
  </si>
  <si>
    <t>Payé club</t>
  </si>
  <si>
    <t>FOREAU</t>
  </si>
  <si>
    <t>Christophe</t>
  </si>
  <si>
    <t>RAGACHE</t>
  </si>
  <si>
    <t>Steeve</t>
  </si>
  <si>
    <t>BRETON</t>
  </si>
  <si>
    <t>Nicolas</t>
  </si>
  <si>
    <t>MERCIER</t>
  </si>
  <si>
    <t>Vincent</t>
  </si>
  <si>
    <t>EC HOUDAN</t>
  </si>
  <si>
    <t>payé manque n°licence</t>
  </si>
  <si>
    <t>VIGEON</t>
  </si>
  <si>
    <t>EFC</t>
  </si>
  <si>
    <t>payé</t>
  </si>
  <si>
    <t>LE HEN</t>
  </si>
  <si>
    <t>Bruno</t>
  </si>
  <si>
    <t>DREUX CC</t>
  </si>
  <si>
    <t>DE GRYSE</t>
  </si>
  <si>
    <t>Fréderic</t>
  </si>
  <si>
    <t>RIO</t>
  </si>
  <si>
    <t>Christian</t>
  </si>
  <si>
    <t>SECACHE</t>
  </si>
  <si>
    <t>Alexandre</t>
  </si>
  <si>
    <t>EC Houdan</t>
  </si>
  <si>
    <t>00011270</t>
  </si>
  <si>
    <t>JACQUELIN</t>
  </si>
  <si>
    <t>Mathieu</t>
  </si>
  <si>
    <t>Luisant AC</t>
  </si>
  <si>
    <t>BRENNER</t>
  </si>
  <si>
    <t>Eric</t>
  </si>
  <si>
    <t>VCBS</t>
  </si>
  <si>
    <t>ATTES. National</t>
  </si>
  <si>
    <t>Gac</t>
  </si>
  <si>
    <t>Yann</t>
  </si>
  <si>
    <t>US Rambouillet</t>
  </si>
  <si>
    <t>Inscription MAINTENON 2012 -  2ème catégorie</t>
  </si>
  <si>
    <t>Didier</t>
  </si>
  <si>
    <t>Thomas</t>
  </si>
  <si>
    <t>HALLAY</t>
  </si>
  <si>
    <t>Denis</t>
  </si>
  <si>
    <t>LACHUISA</t>
  </si>
  <si>
    <t>Cédric</t>
  </si>
  <si>
    <t>07878567505</t>
  </si>
  <si>
    <t>PATRIARCHE</t>
  </si>
  <si>
    <t>Franck</t>
  </si>
  <si>
    <t>DENOUE</t>
  </si>
  <si>
    <t>Pierre</t>
  </si>
  <si>
    <t>Gilles</t>
  </si>
  <si>
    <t>DAS NEVES</t>
  </si>
  <si>
    <t>Jacky</t>
  </si>
  <si>
    <t>US Poigny Rambouillet</t>
  </si>
  <si>
    <t>LECOCQ</t>
  </si>
  <si>
    <t>François</t>
  </si>
  <si>
    <t>AC Sud 28</t>
  </si>
  <si>
    <t>AULARD</t>
  </si>
  <si>
    <t>RENAUX</t>
  </si>
  <si>
    <t>Sébastien</t>
  </si>
  <si>
    <t>AST Chateauneuf</t>
  </si>
  <si>
    <t>MAUNY</t>
  </si>
  <si>
    <t>J.Michel</t>
  </si>
  <si>
    <t>COS Renault Lardy</t>
  </si>
  <si>
    <t>VERRON</t>
  </si>
  <si>
    <t>Fabrice</t>
  </si>
  <si>
    <t>07880005382</t>
  </si>
  <si>
    <t>MERIC</t>
  </si>
  <si>
    <t>CC Saclay</t>
  </si>
  <si>
    <t>09191311166</t>
  </si>
  <si>
    <t>BOULLE</t>
  </si>
  <si>
    <t>Pascal</t>
  </si>
  <si>
    <t>AC Voves</t>
  </si>
  <si>
    <t>PIOLI</t>
  </si>
  <si>
    <t>Emmanuel</t>
  </si>
  <si>
    <t>HAINCOURT</t>
  </si>
  <si>
    <t>Dominique</t>
  </si>
  <si>
    <t>COINON</t>
  </si>
  <si>
    <t>J.Pierre</t>
  </si>
  <si>
    <t>CS Bretiqny</t>
  </si>
  <si>
    <t>STAELENS</t>
  </si>
  <si>
    <t>Berengere</t>
  </si>
  <si>
    <t>Résultats Maintenon 22/06/12 GS catégorie</t>
  </si>
  <si>
    <t>Résultats MAINTENON 22/06/12 - 3ème  catégorie</t>
  </si>
  <si>
    <t>Inscriptions MAINTENON 2012 -  3ème catégorie</t>
  </si>
  <si>
    <t>CARRIGNON</t>
  </si>
  <si>
    <t>Patrick</t>
  </si>
  <si>
    <t>payé club</t>
  </si>
  <si>
    <t>FOSSE</t>
  </si>
  <si>
    <t>PICART</t>
  </si>
  <si>
    <t>Hervé</t>
  </si>
  <si>
    <t>SIMONNET</t>
  </si>
  <si>
    <t>Morgan</t>
  </si>
  <si>
    <t>BELONDO</t>
  </si>
  <si>
    <t>CLAUDE</t>
  </si>
  <si>
    <t>OLLIVIER</t>
  </si>
  <si>
    <t>Mickael</t>
  </si>
  <si>
    <t>MANGEANT</t>
  </si>
  <si>
    <t>Ludovic</t>
  </si>
  <si>
    <t>LUNARDELLI</t>
  </si>
  <si>
    <t>Daniel</t>
  </si>
  <si>
    <t>CHABOCHE</t>
  </si>
  <si>
    <t>Chèque Global AST 44€</t>
  </si>
  <si>
    <t>NICHOLAS</t>
  </si>
  <si>
    <t>Thierry</t>
  </si>
  <si>
    <t>MARTIN</t>
  </si>
  <si>
    <t>Yannis</t>
  </si>
  <si>
    <t xml:space="preserve">GATINEAU </t>
  </si>
  <si>
    <t xml:space="preserve">VIVIER </t>
  </si>
  <si>
    <t>MARGOT</t>
  </si>
  <si>
    <t>MORGAN</t>
  </si>
  <si>
    <t>LUISANT AC</t>
  </si>
  <si>
    <t>BALBEUR</t>
  </si>
  <si>
    <t>CHRISTOPHE</t>
  </si>
  <si>
    <t>GUICHARD</t>
  </si>
  <si>
    <t>RONDEAU</t>
  </si>
  <si>
    <t>David</t>
  </si>
  <si>
    <t>Anet VC</t>
  </si>
  <si>
    <t>LORTIE</t>
  </si>
  <si>
    <t>Renaud</t>
  </si>
  <si>
    <t>LEBEGUE</t>
  </si>
  <si>
    <t>Guy</t>
  </si>
  <si>
    <t>BOUILLOT</t>
  </si>
  <si>
    <t>BESNARD</t>
  </si>
  <si>
    <t>HUGUET</t>
  </si>
  <si>
    <t>MANCEAU</t>
  </si>
  <si>
    <t>CS Mainvilliers</t>
  </si>
  <si>
    <t>GUEGAN</t>
  </si>
  <si>
    <t>Gwenaël</t>
  </si>
  <si>
    <t>ECD Houdan</t>
  </si>
  <si>
    <t>ARCILLON</t>
  </si>
  <si>
    <t>Lionel</t>
  </si>
  <si>
    <t>VC Ablis</t>
  </si>
  <si>
    <t>BOURGEOT</t>
  </si>
  <si>
    <t>Claude</t>
  </si>
  <si>
    <t>BARBIER</t>
  </si>
  <si>
    <t>TEAM CHARTRES Cyclo</t>
  </si>
  <si>
    <t xml:space="preserve">DAVID </t>
  </si>
  <si>
    <t>Jean Pierre</t>
  </si>
  <si>
    <t>DEZALLE</t>
  </si>
  <si>
    <t>Luc</t>
  </si>
  <si>
    <t>CSM</t>
  </si>
  <si>
    <t>BORCA</t>
  </si>
  <si>
    <t>ASCS Deols</t>
  </si>
  <si>
    <t>GUIM</t>
  </si>
  <si>
    <t>US Poigny</t>
  </si>
  <si>
    <t>BARTHEMELI</t>
  </si>
  <si>
    <t>AC Herblay</t>
  </si>
  <si>
    <t>LHOSTE</t>
  </si>
  <si>
    <t xml:space="preserve"> </t>
  </si>
  <si>
    <t>Inscriptions MAINTENON 2012-  GS (4ème catégorie)</t>
  </si>
  <si>
    <t>COUPEAU</t>
  </si>
  <si>
    <t xml:space="preserve">GS </t>
  </si>
  <si>
    <t>DOMARADZKI</t>
  </si>
  <si>
    <t>HUE</t>
  </si>
  <si>
    <t>Laurent</t>
  </si>
  <si>
    <t>RENONCET</t>
  </si>
  <si>
    <t>JALLIER</t>
  </si>
  <si>
    <t>Alain</t>
  </si>
  <si>
    <t>PREVOST</t>
  </si>
  <si>
    <t>COURTEILLE</t>
  </si>
  <si>
    <t>Gerard</t>
  </si>
  <si>
    <t>TEAM CHARTRES CYCLO</t>
  </si>
  <si>
    <t>PATRIACHE</t>
  </si>
  <si>
    <t>Michel</t>
  </si>
  <si>
    <t xml:space="preserve">payé </t>
  </si>
  <si>
    <t>CEULEMANS</t>
  </si>
  <si>
    <t>Joel</t>
  </si>
  <si>
    <t>GUILLAUME</t>
  </si>
  <si>
    <t>DAPHNIET</t>
  </si>
  <si>
    <t>Jean Yves</t>
  </si>
  <si>
    <t>LAMOUREUX</t>
  </si>
  <si>
    <t>TORCHEUX</t>
  </si>
  <si>
    <t>Jean Daniel</t>
  </si>
  <si>
    <t>GAGEOT</t>
  </si>
  <si>
    <t>VC Guyancourt</t>
  </si>
  <si>
    <t>BOSHER</t>
  </si>
  <si>
    <t>ASMD</t>
  </si>
  <si>
    <t>GISBER</t>
  </si>
  <si>
    <t>Rémon</t>
  </si>
  <si>
    <t>AS Herblay</t>
  </si>
  <si>
    <t>Lecocq</t>
  </si>
  <si>
    <t>Laetitia</t>
  </si>
  <si>
    <t>AV Chateaudun</t>
  </si>
  <si>
    <t>MALON</t>
  </si>
  <si>
    <t>GILBERT</t>
  </si>
  <si>
    <t>Clément</t>
  </si>
  <si>
    <t>JOUBERT</t>
  </si>
  <si>
    <t>Karl</t>
  </si>
  <si>
    <t>Payé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</si>
</sst>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;[RED]\-#,##0.00&quot; €&quot;"/>
    <numFmt numFmtId="166" formatCode="#,##0&quot; €&quot;;[RED]\-#,##0&quot; €&quot;"/>
    <numFmt numFmtId="167" formatCode="#,##0&quot; €&quot;;[RED]\-#,##0&quot; €&quot;"/>
    <numFmt numFmtId="168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Tahoma"/>
      <family val="2"/>
    </font>
    <font>
      <sz val="10"/>
      <color indexed="4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18">
    <xf numFmtId="164" fontId="0" fillId="0" borderId="0" xfId="0" applyAlignment="1">
      <alignment/>
    </xf>
    <xf numFmtId="164" fontId="18" fillId="20" borderId="10" xfId="0" applyFont="1" applyFill="1" applyBorder="1" applyAlignment="1">
      <alignment horizontal="center"/>
    </xf>
    <xf numFmtId="164" fontId="19" fillId="22" borderId="10" xfId="0" applyFont="1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0" fillId="20" borderId="0" xfId="0" applyFill="1" applyAlignment="1">
      <alignment/>
    </xf>
    <xf numFmtId="164" fontId="19" fillId="0" borderId="10" xfId="0" applyFont="1" applyBorder="1" applyAlignment="1">
      <alignment horizontal="center"/>
    </xf>
    <xf numFmtId="164" fontId="18" fillId="20" borderId="11" xfId="0" applyFont="1" applyFill="1" applyBorder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/>
    </xf>
    <xf numFmtId="164" fontId="0" fillId="20" borderId="11" xfId="0" applyFill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20" borderId="10" xfId="0" applyFont="1" applyFill="1" applyBorder="1" applyAlignment="1">
      <alignment/>
    </xf>
    <xf numFmtId="164" fontId="0" fillId="20" borderId="10" xfId="0" applyFill="1" applyBorder="1" applyAlignment="1">
      <alignment/>
    </xf>
    <xf numFmtId="164" fontId="22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2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4" fontId="22" fillId="0" borderId="12" xfId="0" applyFont="1" applyFill="1" applyBorder="1" applyAlignment="1">
      <alignment horizontal="left" vertical="center" wrapText="1"/>
    </xf>
    <xf numFmtId="164" fontId="22" fillId="0" borderId="12" xfId="0" applyFont="1" applyFill="1" applyBorder="1" applyAlignment="1">
      <alignment vertical="center" wrapText="1"/>
    </xf>
    <xf numFmtId="164" fontId="22" fillId="0" borderId="12" xfId="0" applyFont="1" applyFill="1" applyBorder="1" applyAlignment="1">
      <alignment horizontal="center"/>
    </xf>
    <xf numFmtId="164" fontId="22" fillId="0" borderId="10" xfId="0" applyFont="1" applyBorder="1" applyAlignment="1">
      <alignment horizontal="right"/>
    </xf>
    <xf numFmtId="164" fontId="22" fillId="0" borderId="10" xfId="0" applyFont="1" applyBorder="1" applyAlignment="1">
      <alignment/>
    </xf>
    <xf numFmtId="166" fontId="22" fillId="0" borderId="10" xfId="0" applyNumberFormat="1" applyFont="1" applyBorder="1" applyAlignment="1">
      <alignment/>
    </xf>
    <xf numFmtId="164" fontId="0" fillId="0" borderId="10" xfId="0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13" xfId="0" applyBorder="1" applyAlignment="1">
      <alignment/>
    </xf>
    <xf numFmtId="164" fontId="0" fillId="0" borderId="10" xfId="0" applyFill="1" applyBorder="1" applyAlignment="1">
      <alignment horizontal="center"/>
    </xf>
    <xf numFmtId="164" fontId="0" fillId="20" borderId="11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22" fillId="0" borderId="10" xfId="0" applyFont="1" applyBorder="1" applyAlignment="1">
      <alignment horizontal="left"/>
    </xf>
    <xf numFmtId="164" fontId="22" fillId="0" borderId="10" xfId="0" applyFont="1" applyFill="1" applyBorder="1" applyAlignment="1">
      <alignment horizontal="center" vertical="center" wrapText="1"/>
    </xf>
    <xf numFmtId="164" fontId="22" fillId="0" borderId="14" xfId="0" applyFont="1" applyBorder="1" applyAlignment="1">
      <alignment/>
    </xf>
    <xf numFmtId="164" fontId="22" fillId="0" borderId="14" xfId="0" applyFont="1" applyBorder="1" applyAlignment="1">
      <alignment horizontal="center"/>
    </xf>
    <xf numFmtId="164" fontId="22" fillId="0" borderId="0" xfId="0" applyFont="1" applyAlignment="1">
      <alignment horizontal="left"/>
    </xf>
    <xf numFmtId="164" fontId="24" fillId="0" borderId="10" xfId="0" applyFont="1" applyFill="1" applyBorder="1" applyAlignment="1">
      <alignment horizontal="center"/>
    </xf>
    <xf numFmtId="164" fontId="0" fillId="0" borderId="14" xfId="0" applyFont="1" applyBorder="1" applyAlignment="1">
      <alignment horizontal="left"/>
    </xf>
    <xf numFmtId="164" fontId="0" fillId="0" borderId="14" xfId="0" applyFont="1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0" fillId="0" borderId="15" xfId="0" applyFont="1" applyFill="1" applyBorder="1" applyAlignment="1">
      <alignment horizontal="left"/>
    </xf>
    <xf numFmtId="164" fontId="0" fillId="0" borderId="16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center"/>
    </xf>
    <xf numFmtId="164" fontId="18" fillId="20" borderId="10" xfId="0" applyFont="1" applyFill="1" applyBorder="1" applyAlignment="1">
      <alignment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center"/>
    </xf>
    <xf numFmtId="164" fontId="0" fillId="24" borderId="17" xfId="0" applyFill="1" applyBorder="1" applyAlignment="1">
      <alignment vertical="center"/>
    </xf>
    <xf numFmtId="164" fontId="0" fillId="24" borderId="10" xfId="0" applyFont="1" applyFill="1" applyBorder="1" applyAlignment="1">
      <alignment vertical="center" wrapText="1"/>
    </xf>
    <xf numFmtId="164" fontId="0" fillId="24" borderId="10" xfId="0" applyFont="1" applyFill="1" applyBorder="1" applyAlignment="1">
      <alignment horizontal="left" vertical="center" wrapText="1"/>
    </xf>
    <xf numFmtId="164" fontId="0" fillId="24" borderId="10" xfId="0" applyFill="1" applyBorder="1" applyAlignment="1">
      <alignment vertic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22" fillId="0" borderId="10" xfId="0" applyNumberFormat="1" applyFont="1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22" fillId="0" borderId="13" xfId="0" applyFont="1" applyBorder="1" applyAlignment="1">
      <alignment/>
    </xf>
    <xf numFmtId="164" fontId="22" fillId="0" borderId="13" xfId="0" applyFont="1" applyBorder="1" applyAlignment="1">
      <alignment horizontal="center"/>
    </xf>
    <xf numFmtId="164" fontId="22" fillId="0" borderId="13" xfId="0" applyFont="1" applyBorder="1" applyAlignment="1">
      <alignment/>
    </xf>
    <xf numFmtId="164" fontId="23" fillId="20" borderId="10" xfId="0" applyFont="1" applyFill="1" applyBorder="1" applyAlignment="1">
      <alignment/>
    </xf>
    <xf numFmtId="164" fontId="22" fillId="0" borderId="10" xfId="0" applyFont="1" applyFill="1" applyBorder="1" applyAlignment="1">
      <alignment/>
    </xf>
    <xf numFmtId="164" fontId="22" fillId="24" borderId="10" xfId="0" applyFont="1" applyFill="1" applyBorder="1" applyAlignment="1">
      <alignment vertical="center"/>
    </xf>
    <xf numFmtId="164" fontId="22" fillId="0" borderId="10" xfId="0" applyFont="1" applyFill="1" applyBorder="1" applyAlignment="1">
      <alignment vertical="center"/>
    </xf>
    <xf numFmtId="166" fontId="22" fillId="0" borderId="10" xfId="0" applyNumberFormat="1" applyFont="1" applyBorder="1" applyAlignment="1">
      <alignment horizontal="right"/>
    </xf>
    <xf numFmtId="164" fontId="22" fillId="0" borderId="10" xfId="0" applyFont="1" applyFill="1" applyBorder="1" applyAlignment="1">
      <alignment horizontal="center"/>
    </xf>
    <xf numFmtId="164" fontId="0" fillId="0" borderId="0" xfId="0" applyBorder="1" applyAlignment="1">
      <alignment/>
    </xf>
    <xf numFmtId="168" fontId="0" fillId="0" borderId="1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5" fontId="23" fillId="0" borderId="1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4" fontId="23" fillId="0" borderId="0" xfId="0" applyFont="1" applyBorder="1" applyAlignment="1">
      <alignment/>
    </xf>
    <xf numFmtId="168" fontId="22" fillId="0" borderId="10" xfId="0" applyNumberFormat="1" applyFont="1" applyBorder="1" applyAlignment="1">
      <alignment horizontal="right"/>
    </xf>
    <xf numFmtId="164" fontId="25" fillId="0" borderId="0" xfId="0" applyFont="1" applyBorder="1" applyAlignment="1">
      <alignment/>
    </xf>
    <xf numFmtId="168" fontId="0" fillId="0" borderId="10" xfId="0" applyNumberFormat="1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0" fillId="0" borderId="10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left" vertical="center" wrapText="1"/>
    </xf>
    <xf numFmtId="164" fontId="0" fillId="0" borderId="19" xfId="0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left" vertical="center"/>
    </xf>
    <xf numFmtId="164" fontId="0" fillId="0" borderId="20" xfId="0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left" vertical="center" wrapText="1"/>
    </xf>
    <xf numFmtId="164" fontId="0" fillId="0" borderId="12" xfId="0" applyFont="1" applyFill="1" applyBorder="1" applyAlignment="1">
      <alignment horizontal="left"/>
    </xf>
    <xf numFmtId="164" fontId="0" fillId="0" borderId="14" xfId="0" applyFill="1" applyBorder="1" applyAlignment="1">
      <alignment horizontal="center"/>
    </xf>
    <xf numFmtId="164" fontId="26" fillId="0" borderId="10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 vertical="center" wrapText="1"/>
    </xf>
    <xf numFmtId="164" fontId="27" fillId="0" borderId="0" xfId="0" applyFont="1" applyAlignment="1">
      <alignment/>
    </xf>
    <xf numFmtId="164" fontId="0" fillId="0" borderId="17" xfId="0" applyBorder="1" applyAlignment="1">
      <alignment/>
    </xf>
    <xf numFmtId="164" fontId="0" fillId="0" borderId="17" xfId="0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1</xdr:col>
      <xdr:colOff>571500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8100" y="600075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n° de dossard pour avoir le reste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1</xdr:col>
      <xdr:colOff>571500</xdr:colOff>
      <xdr:row>5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38100" y="600075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n° de dossard pour avoir le reste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1</xdr:col>
      <xdr:colOff>571500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8100" y="600075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n° de dossard pour avoir le reste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</xdr:col>
      <xdr:colOff>581025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" y="666750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n° de dossard pour avoir le reste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13.140625" style="0" customWidth="1"/>
    <col min="2" max="2" width="15.28125" style="0" customWidth="1"/>
    <col min="3" max="3" width="15.140625" style="0" customWidth="1"/>
    <col min="5" max="5" width="23.2812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>
        <v>1</v>
      </c>
      <c r="B3" s="3" t="str">
        <f>VLOOKUP($A3,'Inscriptions 1 et 2'!$A4:$G203,2,FALSE)</f>
        <v>RIHET</v>
      </c>
      <c r="C3" s="3" t="str">
        <f>VLOOKUP($A3,'Inscriptions 1 et 2'!$A4:$G203,3,FALSE)</f>
        <v>Sebastien</v>
      </c>
      <c r="D3" s="3" t="str">
        <f>VLOOKUP($A3,'Inscriptions 1 et 2'!$A4:$G203,4,FALSE)</f>
        <v>ESMPC</v>
      </c>
      <c r="E3" s="3">
        <f>VLOOKUP($A3,'Inscriptions 1 et 2'!$A4:$G203,7,FALSE)</f>
        <v>1</v>
      </c>
    </row>
    <row r="6" spans="1:7" ht="12.75">
      <c r="A6" s="4" t="s">
        <v>1</v>
      </c>
      <c r="B6" s="4"/>
      <c r="C6" s="4"/>
      <c r="D6" s="4"/>
      <c r="E6" s="4"/>
      <c r="F6" s="4"/>
      <c r="G6" s="4"/>
    </row>
    <row r="8" spans="1:6" ht="12.7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12.75">
      <c r="A9" s="3">
        <v>1</v>
      </c>
      <c r="B9" s="2">
        <v>7</v>
      </c>
      <c r="C9" s="3" t="str">
        <f>VLOOKUP($B9,'Inscriptions 1 et 2'!$A$4:$G$203,2,FALSE)</f>
        <v>LE HEN</v>
      </c>
      <c r="D9" s="3" t="str">
        <f>VLOOKUP($B9,'Inscriptions 1 et 2'!$A$4:$G$203,3,FALSE)</f>
        <v>Bruno</v>
      </c>
      <c r="E9" s="3" t="str">
        <f>VLOOKUP($B9,'Inscriptions 1 et 2'!$A$4:$G$203,4,FALSE)</f>
        <v>DREUX CC</v>
      </c>
      <c r="F9" s="3"/>
    </row>
    <row r="10" spans="1:6" ht="12.75">
      <c r="A10" s="3">
        <v>2</v>
      </c>
      <c r="B10" s="2">
        <v>13</v>
      </c>
      <c r="C10" s="3" t="str">
        <f>VLOOKUP($B10,'Inscriptions 1 et 2'!$A$4:$G$203,2,FALSE)</f>
        <v>Gac</v>
      </c>
      <c r="D10" s="3" t="str">
        <f>VLOOKUP($B10,'Inscriptions 1 et 2'!$A$4:$G$203,3,FALSE)</f>
        <v>Yann</v>
      </c>
      <c r="E10" s="3" t="str">
        <f>VLOOKUP($B10,'Inscriptions 1 et 2'!$A$4:$G$203,4,FALSE)</f>
        <v>US Rambouillet</v>
      </c>
      <c r="F10" s="3"/>
    </row>
    <row r="11" spans="1:6" ht="12.75">
      <c r="A11" s="3">
        <v>3</v>
      </c>
      <c r="B11" s="2">
        <v>4</v>
      </c>
      <c r="C11" s="3" t="str">
        <f>VLOOKUP($B11,'Inscriptions 1 et 2'!$A$4:$G$203,2,FALSE)</f>
        <v>BRETON</v>
      </c>
      <c r="D11" s="3" t="str">
        <f>VLOOKUP($B11,'Inscriptions 1 et 2'!$A$4:$G$203,3,FALSE)</f>
        <v>Nicolas</v>
      </c>
      <c r="E11" s="3" t="str">
        <f>VLOOKUP($B11,'Inscriptions 1 et 2'!$A$4:$G$203,4,FALSE)</f>
        <v>ESMPC</v>
      </c>
      <c r="F11" s="3"/>
    </row>
    <row r="12" spans="1:6" ht="12.75">
      <c r="A12" s="3">
        <v>4</v>
      </c>
      <c r="B12" s="2">
        <v>2</v>
      </c>
      <c r="C12" s="3" t="str">
        <f>VLOOKUP($B12,'Inscriptions 1 et 2'!$A$4:$G$203,2,FALSE)</f>
        <v>FOREAU</v>
      </c>
      <c r="D12" s="3" t="str">
        <f>VLOOKUP($B12,'Inscriptions 1 et 2'!$A$4:$G$203,3,FALSE)</f>
        <v>Christophe</v>
      </c>
      <c r="E12" s="3" t="str">
        <f>VLOOKUP($B12,'Inscriptions 1 et 2'!$A$4:$G$203,4,FALSE)</f>
        <v>ESMPC</v>
      </c>
      <c r="F12" s="3"/>
    </row>
    <row r="13" spans="1:6" ht="12.75">
      <c r="A13" s="3">
        <v>5</v>
      </c>
      <c r="B13" s="2">
        <v>12</v>
      </c>
      <c r="C13" s="3" t="str">
        <f>VLOOKUP($B13,'Inscriptions 1 et 2'!$A$4:$G$203,2,FALSE)</f>
        <v>BRENNER</v>
      </c>
      <c r="D13" s="3" t="str">
        <f>VLOOKUP($B13,'Inscriptions 1 et 2'!$A$4:$G$203,3,FALSE)</f>
        <v>Eric</v>
      </c>
      <c r="E13" s="3" t="str">
        <f>VLOOKUP($B13,'Inscriptions 1 et 2'!$A$4:$G$203,4,FALSE)</f>
        <v>VCBS</v>
      </c>
      <c r="F13" s="3"/>
    </row>
    <row r="14" spans="1:6" ht="12.75">
      <c r="A14" s="3">
        <v>6</v>
      </c>
      <c r="B14" s="2">
        <v>5</v>
      </c>
      <c r="C14" s="3" t="str">
        <f>VLOOKUP($B14,'Inscriptions 1 et 2'!$A$4:$G$203,2,FALSE)</f>
        <v>MERCIER</v>
      </c>
      <c r="D14" s="3" t="str">
        <f>VLOOKUP($B14,'Inscriptions 1 et 2'!$A$4:$G$203,3,FALSE)</f>
        <v>Vincent</v>
      </c>
      <c r="E14" s="3" t="str">
        <f>VLOOKUP($B14,'Inscriptions 1 et 2'!$A$4:$G$203,4,FALSE)</f>
        <v>EC HOUDAN</v>
      </c>
      <c r="F14" s="3"/>
    </row>
    <row r="15" spans="1:6" ht="12.75">
      <c r="A15" s="3">
        <v>7</v>
      </c>
      <c r="B15" s="2">
        <v>3</v>
      </c>
      <c r="C15" s="3" t="str">
        <f>VLOOKUP($B15,'Inscriptions 1 et 2'!$A$4:$G$203,2,FALSE)</f>
        <v>RAGACHE</v>
      </c>
      <c r="D15" s="3" t="str">
        <f>VLOOKUP($B15,'Inscriptions 1 et 2'!$A$4:$G$203,3,FALSE)</f>
        <v>Steeve</v>
      </c>
      <c r="E15" s="3" t="str">
        <f>VLOOKUP($B15,'Inscriptions 1 et 2'!$A$4:$G$203,4,FALSE)</f>
        <v>ESMPC</v>
      </c>
      <c r="F15" s="3"/>
    </row>
    <row r="16" spans="1:6" ht="12.75">
      <c r="A16" s="3">
        <v>8</v>
      </c>
      <c r="B16" s="2">
        <v>10</v>
      </c>
      <c r="C16" s="3" t="str">
        <f>VLOOKUP($B16,'Inscriptions 1 et 2'!$A$4:$G$203,2,FALSE)</f>
        <v>SECACHE</v>
      </c>
      <c r="D16" s="3" t="str">
        <f>VLOOKUP($B16,'Inscriptions 1 et 2'!$A$4:$G$203,3,FALSE)</f>
        <v>Alexandre</v>
      </c>
      <c r="E16" s="3" t="str">
        <f>VLOOKUP($B16,'Inscriptions 1 et 2'!$A$4:$G$203,4,FALSE)</f>
        <v>EC Houdan</v>
      </c>
      <c r="F16" s="3"/>
    </row>
    <row r="17" spans="1:6" ht="12.75">
      <c r="A17" s="3">
        <v>9</v>
      </c>
      <c r="B17" s="2">
        <v>1</v>
      </c>
      <c r="C17" s="3" t="str">
        <f>VLOOKUP($B17,'Inscriptions 1 et 2'!$A$4:$G$203,2,FALSE)</f>
        <v>RIHET</v>
      </c>
      <c r="D17" s="3" t="str">
        <f>VLOOKUP($B17,'Inscriptions 1 et 2'!$A$4:$G$203,3,FALSE)</f>
        <v>Sebastien</v>
      </c>
      <c r="E17" s="3" t="str">
        <f>VLOOKUP($B17,'Inscriptions 1 et 2'!$A$4:$G$203,4,FALSE)</f>
        <v>ESMPC</v>
      </c>
      <c r="F17" s="3"/>
    </row>
    <row r="18" spans="1:6" ht="12.75">
      <c r="A18" s="3">
        <v>10</v>
      </c>
      <c r="B18" s="2">
        <v>6</v>
      </c>
      <c r="C18" s="3" t="str">
        <f>VLOOKUP($B18,'Inscriptions 1 et 2'!$A$4:$G$203,2,FALSE)</f>
        <v>VIGEON</v>
      </c>
      <c r="D18" s="3" t="str">
        <f>VLOOKUP($B18,'Inscriptions 1 et 2'!$A$4:$G$203,3,FALSE)</f>
        <v>Sebastien</v>
      </c>
      <c r="E18" s="3" t="str">
        <f>VLOOKUP($B18,'Inscriptions 1 et 2'!$A$4:$G$203,4,FALSE)</f>
        <v>EFC</v>
      </c>
      <c r="F18" s="3"/>
    </row>
    <row r="19" spans="1:6" ht="12.75">
      <c r="A19" s="3">
        <v>11</v>
      </c>
      <c r="B19" s="2">
        <v>9</v>
      </c>
      <c r="C19" s="3" t="str">
        <f>VLOOKUP($B19,'Inscriptions 1 et 2'!$A$4:$G$203,2,FALSE)</f>
        <v>RIO</v>
      </c>
      <c r="D19" s="3" t="str">
        <f>VLOOKUP($B19,'Inscriptions 1 et 2'!$A$4:$G$203,3,FALSE)</f>
        <v>Christian</v>
      </c>
      <c r="E19" s="3" t="str">
        <f>VLOOKUP($B19,'Inscriptions 1 et 2'!$A$4:$G$203,4,FALSE)</f>
        <v>DREUX CC</v>
      </c>
      <c r="F19" s="3"/>
    </row>
    <row r="20" spans="1:6" ht="12.75">
      <c r="A20" s="3">
        <v>12</v>
      </c>
      <c r="B20" s="2">
        <v>8</v>
      </c>
      <c r="C20" s="3" t="str">
        <f>VLOOKUP($B20,'Inscriptions 1 et 2'!$A$4:$G$203,2,FALSE)</f>
        <v>DE GRYSE</v>
      </c>
      <c r="D20" s="3" t="str">
        <f>VLOOKUP($B20,'Inscriptions 1 et 2'!$A$4:$G$203,3,FALSE)</f>
        <v>Fréderic</v>
      </c>
      <c r="E20" s="3" t="str">
        <f>VLOOKUP($B20,'Inscriptions 1 et 2'!$A$4:$G$203,4,FALSE)</f>
        <v>DREUX CC</v>
      </c>
      <c r="F20" s="3"/>
    </row>
    <row r="21" spans="1:6" ht="12.75">
      <c r="A21" s="3">
        <v>13</v>
      </c>
      <c r="B21" s="2">
        <v>11</v>
      </c>
      <c r="C21" s="3" t="str">
        <f>VLOOKUP($B21,'Inscriptions 1 et 2'!$A$4:$G$203,2,FALSE)</f>
        <v>JACQUELIN</v>
      </c>
      <c r="D21" s="3" t="str">
        <f>VLOOKUP($B21,'Inscriptions 1 et 2'!$A$4:$G$203,3,FALSE)</f>
        <v>Mathieu</v>
      </c>
      <c r="E21" s="3" t="str">
        <f>VLOOKUP($B21,'Inscriptions 1 et 2'!$A$4:$G$203,4,FALSE)</f>
        <v>Luisant AC</v>
      </c>
      <c r="F21" s="3"/>
    </row>
    <row r="22" spans="1:6" ht="12.75">
      <c r="A22" s="3">
        <v>14</v>
      </c>
      <c r="B22" s="2"/>
      <c r="C22" s="3" t="e">
        <f>VLOOKUP($B22,'Inscriptions 1 et 2'!$A$4:$G$203,2,FALSE)</f>
        <v>#N/A</v>
      </c>
      <c r="D22" s="3" t="e">
        <f>VLOOKUP($B22,'Inscriptions 1 et 2'!$A$4:$G$203,3,FALSE)</f>
        <v>#N/A</v>
      </c>
      <c r="E22" s="3" t="e">
        <f>VLOOKUP($B22,'Inscriptions 1 et 2'!$A$4:$G$203,4,FALSE)</f>
        <v>#N/A</v>
      </c>
      <c r="F22" s="3"/>
    </row>
    <row r="23" spans="1:6" ht="12.75">
      <c r="A23" s="3">
        <v>15</v>
      </c>
      <c r="B23" s="2"/>
      <c r="C23" s="3" t="e">
        <f>VLOOKUP($B23,'Inscriptions 1 et 2'!$A$4:$G$203,2,FALSE)</f>
        <v>#N/A</v>
      </c>
      <c r="D23" s="3" t="e">
        <f>VLOOKUP($B23,'Inscriptions 1 et 2'!$A$4:$G$203,3,FALSE)</f>
        <v>#N/A</v>
      </c>
      <c r="E23" s="3" t="e">
        <f>VLOOKUP($B23,'Inscriptions 1 et 2'!$A$4:$G$203,4,FALSE)</f>
        <v>#N/A</v>
      </c>
      <c r="F23" s="3"/>
    </row>
    <row r="24" spans="1:6" ht="12.75">
      <c r="A24" s="3">
        <v>16</v>
      </c>
      <c r="B24" s="2"/>
      <c r="C24" s="3" t="e">
        <f>VLOOKUP($B24,'Inscriptions 1 et 2'!$A$4:$G$203,2,FALSE)</f>
        <v>#N/A</v>
      </c>
      <c r="D24" s="3" t="e">
        <f>VLOOKUP($B24,'Inscriptions 1 et 2'!$A$4:$G$203,3,FALSE)</f>
        <v>#N/A</v>
      </c>
      <c r="E24" s="3" t="e">
        <f>VLOOKUP($B24,'Inscriptions 1 et 2'!$A$4:$G$203,4,FALSE)</f>
        <v>#N/A</v>
      </c>
      <c r="F24" s="3"/>
    </row>
    <row r="25" spans="1:6" ht="12.75">
      <c r="A25" s="3">
        <v>17</v>
      </c>
      <c r="B25" s="2"/>
      <c r="C25" s="3" t="e">
        <f>VLOOKUP($B25,'Inscriptions 1 et 2'!$A$4:$G$203,2,FALSE)</f>
        <v>#N/A</v>
      </c>
      <c r="D25" s="3" t="e">
        <f>VLOOKUP($B25,'Inscriptions 1 et 2'!$A$4:$G$203,3,FALSE)</f>
        <v>#N/A</v>
      </c>
      <c r="E25" s="3" t="e">
        <f>VLOOKUP($B25,'Inscriptions 1 et 2'!$A$4:$G$203,4,FALSE)</f>
        <v>#N/A</v>
      </c>
      <c r="F25" s="3"/>
    </row>
    <row r="26" spans="1:6" ht="12.75">
      <c r="A26" s="3">
        <v>18</v>
      </c>
      <c r="B26" s="2"/>
      <c r="C26" s="3" t="e">
        <f>VLOOKUP($B26,'Inscriptions 1 et 2'!$A$4:$G$203,2,FALSE)</f>
        <v>#N/A</v>
      </c>
      <c r="D26" s="3" t="e">
        <f>VLOOKUP($B26,'Inscriptions 1 et 2'!$A$4:$G$203,3,FALSE)</f>
        <v>#N/A</v>
      </c>
      <c r="E26" s="3" t="e">
        <f>VLOOKUP($B26,'Inscriptions 1 et 2'!$A$4:$G$203,4,FALSE)</f>
        <v>#N/A</v>
      </c>
      <c r="F26" s="3"/>
    </row>
    <row r="27" spans="1:6" ht="12.75">
      <c r="A27" s="3">
        <v>19</v>
      </c>
      <c r="B27" s="2"/>
      <c r="C27" s="3" t="e">
        <f>VLOOKUP($B27,'Inscriptions 1 et 2'!$A$4:$G$203,2,FALSE)</f>
        <v>#N/A</v>
      </c>
      <c r="D27" s="3" t="e">
        <f>VLOOKUP($B27,'Inscriptions 1 et 2'!$A$4:$G$203,3,FALSE)</f>
        <v>#N/A</v>
      </c>
      <c r="E27" s="3" t="e">
        <f>VLOOKUP($B27,'Inscriptions 1 et 2'!$A$4:$G$203,4,FALSE)</f>
        <v>#N/A</v>
      </c>
      <c r="F27" s="3"/>
    </row>
    <row r="28" spans="1:6" ht="12.75">
      <c r="A28" s="3">
        <v>20</v>
      </c>
      <c r="B28" s="2"/>
      <c r="C28" s="3" t="e">
        <f>VLOOKUP($B28,'Inscriptions 1 et 2'!$A$4:$G$203,2,FALSE)</f>
        <v>#N/A</v>
      </c>
      <c r="D28" s="3" t="e">
        <f>VLOOKUP($B28,'Inscriptions 1 et 2'!$A$4:$G$203,3,FALSE)</f>
        <v>#N/A</v>
      </c>
      <c r="E28" s="3" t="e">
        <f>VLOOKUP($B28,'Inscriptions 1 et 2'!$A$4:$G$203,4,FALSE)</f>
        <v>#N/A</v>
      </c>
      <c r="F28" s="3"/>
    </row>
    <row r="29" spans="1:6" ht="12.75">
      <c r="A29" s="3">
        <v>21</v>
      </c>
      <c r="B29" s="2"/>
      <c r="C29" s="3" t="e">
        <f>VLOOKUP($B29,'Inscriptions 1 et 2'!$A$4:$G$203,2,FALSE)</f>
        <v>#N/A</v>
      </c>
      <c r="D29" s="3" t="e">
        <f>VLOOKUP($B29,'Inscriptions 1 et 2'!$A$4:$G$203,3,FALSE)</f>
        <v>#N/A</v>
      </c>
      <c r="E29" s="3" t="e">
        <f>VLOOKUP($B29,'Inscriptions 1 et 2'!$A$4:$G$203,4,FALSE)</f>
        <v>#N/A</v>
      </c>
      <c r="F29" s="3"/>
    </row>
    <row r="30" spans="1:6" ht="12.75">
      <c r="A30" s="3">
        <v>22</v>
      </c>
      <c r="B30" s="2"/>
      <c r="C30" s="3" t="e">
        <f>VLOOKUP($B30,'Inscriptions 1 et 2'!$A$4:$G$203,2,FALSE)</f>
        <v>#N/A</v>
      </c>
      <c r="D30" s="3" t="e">
        <f>VLOOKUP($B30,'Inscriptions 1 et 2'!$A$4:$G$203,3,FALSE)</f>
        <v>#N/A</v>
      </c>
      <c r="E30" s="3" t="e">
        <f>VLOOKUP($B30,'Inscriptions 1 et 2'!$A$4:$G$203,4,FALSE)</f>
        <v>#N/A</v>
      </c>
      <c r="F30" s="3"/>
    </row>
    <row r="31" spans="1:6" ht="12.75">
      <c r="A31" s="3">
        <v>23</v>
      </c>
      <c r="B31" s="2"/>
      <c r="C31" s="3" t="e">
        <f>VLOOKUP($B31,'Inscriptions 1 et 2'!$A$4:$G$203,2,FALSE)</f>
        <v>#N/A</v>
      </c>
      <c r="D31" s="3" t="e">
        <f>VLOOKUP($B31,'Inscriptions 1 et 2'!$A$4:$G$203,3,FALSE)</f>
        <v>#N/A</v>
      </c>
      <c r="E31" s="3" t="e">
        <f>VLOOKUP($B31,'Inscriptions 1 et 2'!$A$4:$G$203,4,FALSE)</f>
        <v>#N/A</v>
      </c>
      <c r="F31" s="3"/>
    </row>
    <row r="32" spans="1:6" ht="12.75">
      <c r="A32" s="3">
        <v>24</v>
      </c>
      <c r="B32" s="2"/>
      <c r="C32" s="3" t="e">
        <f>VLOOKUP($B32,'Inscriptions 1 et 2'!$A$4:$G$203,2,FALSE)</f>
        <v>#N/A</v>
      </c>
      <c r="D32" s="3" t="e">
        <f>VLOOKUP($B32,'Inscriptions 1 et 2'!$A$4:$G$203,3,FALSE)</f>
        <v>#N/A</v>
      </c>
      <c r="E32" s="3" t="e">
        <f>VLOOKUP($B32,'Inscriptions 1 et 2'!$A$4:$G$203,4,FALSE)</f>
        <v>#N/A</v>
      </c>
      <c r="F32" s="3"/>
    </row>
    <row r="33" spans="1:6" ht="12.75">
      <c r="A33" s="3">
        <v>25</v>
      </c>
      <c r="B33" s="2"/>
      <c r="C33" s="3" t="e">
        <f>VLOOKUP($B33,'Inscriptions 1 et 2'!$A$4:$G$203,2,FALSE)</f>
        <v>#N/A</v>
      </c>
      <c r="D33" s="3" t="e">
        <f>VLOOKUP($B33,'Inscriptions 1 et 2'!$A$4:$G$203,3,FALSE)</f>
        <v>#N/A</v>
      </c>
      <c r="E33" s="3" t="e">
        <f>VLOOKUP($B33,'Inscriptions 1 et 2'!$A$4:$G$203,4,FALSE)</f>
        <v>#N/A</v>
      </c>
      <c r="F33" s="3"/>
    </row>
    <row r="34" spans="1:6" ht="12.75">
      <c r="A34" s="3">
        <v>26</v>
      </c>
      <c r="B34" s="2"/>
      <c r="C34" s="3" t="e">
        <f>VLOOKUP($B34,'Inscriptions 1 et 2'!$A$4:$G$203,2,FALSE)</f>
        <v>#N/A</v>
      </c>
      <c r="D34" s="3" t="e">
        <f>VLOOKUP($B34,'Inscriptions 1 et 2'!$A$4:$G$203,3,FALSE)</f>
        <v>#N/A</v>
      </c>
      <c r="E34" s="3" t="e">
        <f>VLOOKUP($B34,'Inscriptions 1 et 2'!$A$4:$G$203,4,FALSE)</f>
        <v>#N/A</v>
      </c>
      <c r="F34" s="3"/>
    </row>
    <row r="35" spans="1:6" ht="12.75">
      <c r="A35" s="3">
        <v>27</v>
      </c>
      <c r="B35" s="2"/>
      <c r="C35" s="3" t="e">
        <f>VLOOKUP($B35,'Inscriptions 1 et 2'!$A$4:$G$203,2,FALSE)</f>
        <v>#N/A</v>
      </c>
      <c r="D35" s="3" t="e">
        <f>VLOOKUP($B35,'Inscriptions 1 et 2'!$A$4:$G$203,3,FALSE)</f>
        <v>#N/A</v>
      </c>
      <c r="E35" s="3" t="e">
        <f>VLOOKUP($B35,'Inscriptions 1 et 2'!$A$4:$G$203,4,FALSE)</f>
        <v>#N/A</v>
      </c>
      <c r="F35" s="3"/>
    </row>
    <row r="36" spans="1:6" ht="12.75">
      <c r="A36" s="3">
        <v>28</v>
      </c>
      <c r="B36" s="2"/>
      <c r="C36" s="3" t="e">
        <f>VLOOKUP($B36,'Inscriptions 1 et 2'!$A$4:$G$203,2,FALSE)</f>
        <v>#N/A</v>
      </c>
      <c r="D36" s="3" t="e">
        <f>VLOOKUP($B36,'Inscriptions 1 et 2'!$A$4:$G$203,3,FALSE)</f>
        <v>#N/A</v>
      </c>
      <c r="E36" s="3" t="e">
        <f>VLOOKUP($B36,'Inscriptions 1 et 2'!$A$4:$G$203,4,FALSE)</f>
        <v>#N/A</v>
      </c>
      <c r="F36" s="3"/>
    </row>
    <row r="37" spans="1:6" ht="12.75">
      <c r="A37" s="3">
        <v>29</v>
      </c>
      <c r="B37" s="2"/>
      <c r="C37" s="3" t="e">
        <f>VLOOKUP($B37,'Inscriptions 1 et 2'!$A$4:$G$203,2,FALSE)</f>
        <v>#N/A</v>
      </c>
      <c r="D37" s="3" t="e">
        <f>VLOOKUP($B37,'Inscriptions 1 et 2'!$A$4:$G$203,3,FALSE)</f>
        <v>#N/A</v>
      </c>
      <c r="E37" s="3" t="e">
        <f>VLOOKUP($B37,'Inscriptions 1 et 2'!$A$4:$G$203,4,FALSE)</f>
        <v>#N/A</v>
      </c>
      <c r="F37" s="3"/>
    </row>
    <row r="38" spans="1:6" ht="12.75">
      <c r="A38" s="3">
        <v>30</v>
      </c>
      <c r="B38" s="2"/>
      <c r="C38" s="3" t="e">
        <f>VLOOKUP($B38,'Inscriptions 1 et 2'!$A$4:$G$203,2,FALSE)</f>
        <v>#N/A</v>
      </c>
      <c r="D38" s="3" t="e">
        <f>VLOOKUP($B38,'Inscriptions 1 et 2'!$A$4:$G$203,3,FALSE)</f>
        <v>#N/A</v>
      </c>
      <c r="E38" s="3" t="e">
        <f>VLOOKUP($B38,'Inscriptions 1 et 2'!$A$4:$G$203,4,FALSE)</f>
        <v>#N/A</v>
      </c>
      <c r="F38" s="3"/>
    </row>
    <row r="39" spans="1:6" ht="12.75">
      <c r="A39" s="3">
        <v>31</v>
      </c>
      <c r="B39" s="2"/>
      <c r="C39" s="3" t="e">
        <f>VLOOKUP($B39,'Inscriptions 1 et 2'!$A$4:$G$203,2,FALSE)</f>
        <v>#N/A</v>
      </c>
      <c r="D39" s="3" t="e">
        <f>VLOOKUP($B39,'Inscriptions 1 et 2'!$A$4:$G$203,3,FALSE)</f>
        <v>#N/A</v>
      </c>
      <c r="E39" s="3" t="e">
        <f>VLOOKUP($B39,'Inscriptions 1 et 2'!$A$4:$G$203,4,FALSE)</f>
        <v>#N/A</v>
      </c>
      <c r="F39" s="3"/>
    </row>
    <row r="40" spans="1:6" ht="12.75">
      <c r="A40" s="3">
        <v>32</v>
      </c>
      <c r="B40" s="2"/>
      <c r="C40" s="3" t="e">
        <f>VLOOKUP($B40,'Inscriptions 1 et 2'!$A$4:$G$203,2,FALSE)</f>
        <v>#N/A</v>
      </c>
      <c r="D40" s="3" t="e">
        <f>VLOOKUP($B40,'Inscriptions 1 et 2'!$A$4:$G$203,3,FALSE)</f>
        <v>#N/A</v>
      </c>
      <c r="E40" s="3" t="e">
        <f>VLOOKUP($B40,'Inscriptions 1 et 2'!$A$4:$G$203,4,FALSE)</f>
        <v>#N/A</v>
      </c>
      <c r="F40" s="3"/>
    </row>
    <row r="41" spans="1:6" ht="12.75">
      <c r="A41" s="3">
        <v>33</v>
      </c>
      <c r="B41" s="2"/>
      <c r="C41" s="3" t="e">
        <f>VLOOKUP($B41,'Inscriptions 1 et 2'!$A$4:$G$203,2,FALSE)</f>
        <v>#N/A</v>
      </c>
      <c r="D41" s="3" t="e">
        <f>VLOOKUP($B41,'Inscriptions 1 et 2'!$A$4:$G$203,3,FALSE)</f>
        <v>#N/A</v>
      </c>
      <c r="E41" s="3" t="e">
        <f>VLOOKUP($B41,'Inscriptions 1 et 2'!$A$4:$G$203,4,FALSE)</f>
        <v>#N/A</v>
      </c>
      <c r="F41" s="3"/>
    </row>
    <row r="42" spans="1:6" ht="12.75">
      <c r="A42" s="3">
        <v>34</v>
      </c>
      <c r="B42" s="2"/>
      <c r="C42" s="3" t="e">
        <f>VLOOKUP($B42,'Inscriptions 1 et 2'!$A$4:$G$203,2,FALSE)</f>
        <v>#N/A</v>
      </c>
      <c r="D42" s="3" t="e">
        <f>VLOOKUP($B42,'Inscriptions 1 et 2'!$A$4:$G$203,3,FALSE)</f>
        <v>#N/A</v>
      </c>
      <c r="E42" s="3" t="e">
        <f>VLOOKUP($B42,'Inscriptions 1 et 2'!$A$4:$G$203,4,FALSE)</f>
        <v>#N/A</v>
      </c>
      <c r="F42" s="3"/>
    </row>
    <row r="43" spans="1:6" ht="12.75">
      <c r="A43" s="3">
        <v>35</v>
      </c>
      <c r="B43" s="2"/>
      <c r="C43" s="3" t="e">
        <f>VLOOKUP($B43,'Inscriptions 1 et 2'!$A$4:$G$203,2,FALSE)</f>
        <v>#N/A</v>
      </c>
      <c r="D43" s="3" t="e">
        <f>VLOOKUP($B43,'Inscriptions 1 et 2'!$A$4:$G$203,3,FALSE)</f>
        <v>#N/A</v>
      </c>
      <c r="E43" s="3" t="e">
        <f>VLOOKUP($B43,'Inscriptions 1 et 2'!$A$4:$G$203,4,FALSE)</f>
        <v>#N/A</v>
      </c>
      <c r="F43" s="3"/>
    </row>
    <row r="44" spans="1:6" ht="12.75">
      <c r="A44" s="3">
        <v>36</v>
      </c>
      <c r="B44" s="3"/>
      <c r="C44" s="3"/>
      <c r="D44" s="3"/>
      <c r="E44" s="3"/>
      <c r="F44" s="3"/>
    </row>
    <row r="45" spans="1:6" ht="12.75">
      <c r="A45" s="3">
        <v>37</v>
      </c>
      <c r="B45" s="3"/>
      <c r="C45" s="3"/>
      <c r="D45" s="3"/>
      <c r="E45" s="3"/>
      <c r="F45" s="3"/>
    </row>
    <row r="46" spans="1:6" ht="12.75">
      <c r="A46" s="3">
        <v>38</v>
      </c>
      <c r="B46" s="3"/>
      <c r="C46" s="3"/>
      <c r="D46" s="3"/>
      <c r="E46" s="3"/>
      <c r="F46" s="3"/>
    </row>
    <row r="47" spans="1:6" ht="12.75">
      <c r="A47" s="3">
        <v>39</v>
      </c>
      <c r="B47" s="3"/>
      <c r="C47" s="3"/>
      <c r="D47" s="3"/>
      <c r="E47" s="3"/>
      <c r="F47" s="3"/>
    </row>
    <row r="48" spans="1:6" ht="12.75">
      <c r="A48" s="3">
        <v>40</v>
      </c>
      <c r="B48" s="3"/>
      <c r="C48" s="3"/>
      <c r="D48" s="3"/>
      <c r="E48" s="3"/>
      <c r="F48" s="3"/>
    </row>
    <row r="49" spans="1:6" ht="12.75">
      <c r="A49" s="3">
        <v>41</v>
      </c>
      <c r="B49" s="3"/>
      <c r="C49" s="3"/>
      <c r="D49" s="3"/>
      <c r="E49" s="3"/>
      <c r="F49" s="3"/>
    </row>
    <row r="50" spans="1:6" ht="12.75">
      <c r="A50" s="3">
        <v>42</v>
      </c>
      <c r="B50" s="3"/>
      <c r="C50" s="3"/>
      <c r="D50" s="3"/>
      <c r="E50" s="3"/>
      <c r="F50" s="3"/>
    </row>
    <row r="51" spans="1:6" ht="12.75">
      <c r="A51" s="3">
        <v>43</v>
      </c>
      <c r="B51" s="3"/>
      <c r="C51" s="3"/>
      <c r="D51" s="3"/>
      <c r="E51" s="3"/>
      <c r="F51" s="3"/>
    </row>
    <row r="52" spans="1:6" ht="12.75">
      <c r="A52" s="3">
        <v>44</v>
      </c>
      <c r="B52" s="3"/>
      <c r="C52" s="3"/>
      <c r="D52" s="3"/>
      <c r="E52" s="3"/>
      <c r="F52" s="3"/>
    </row>
    <row r="53" spans="1:6" ht="12.75">
      <c r="A53" s="3">
        <v>45</v>
      </c>
      <c r="B53" s="3"/>
      <c r="C53" s="3"/>
      <c r="D53" s="3"/>
      <c r="E53" s="3"/>
      <c r="F53" s="3"/>
    </row>
    <row r="54" spans="1:6" ht="12.75">
      <c r="A54" s="3">
        <v>46</v>
      </c>
      <c r="B54" s="3"/>
      <c r="C54" s="3"/>
      <c r="D54" s="3"/>
      <c r="E54" s="3"/>
      <c r="F54" s="3"/>
    </row>
    <row r="55" spans="1:6" ht="12.75">
      <c r="A55" s="3">
        <v>47</v>
      </c>
      <c r="B55" s="3"/>
      <c r="C55" s="3"/>
      <c r="D55" s="3"/>
      <c r="E55" s="3"/>
      <c r="F55" s="3"/>
    </row>
    <row r="56" spans="1:6" ht="12.75">
      <c r="A56" s="3">
        <v>48</v>
      </c>
      <c r="B56" s="3"/>
      <c r="C56" s="3"/>
      <c r="D56" s="3"/>
      <c r="E56" s="3"/>
      <c r="F56" s="3"/>
    </row>
    <row r="57" spans="1:6" ht="12.75">
      <c r="A57" s="3">
        <v>49</v>
      </c>
      <c r="B57" s="3"/>
      <c r="C57" s="3"/>
      <c r="D57" s="3"/>
      <c r="E57" s="3"/>
      <c r="F57" s="3"/>
    </row>
    <row r="58" spans="1:6" ht="12.75">
      <c r="A58" s="3">
        <v>50</v>
      </c>
      <c r="B58" s="3"/>
      <c r="C58" s="3"/>
      <c r="D58" s="3"/>
      <c r="E58" s="3"/>
      <c r="F58" s="3"/>
    </row>
    <row r="59" spans="1:6" ht="12.75">
      <c r="A59" s="3">
        <v>51</v>
      </c>
      <c r="B59" s="3"/>
      <c r="C59" s="3"/>
      <c r="D59" s="3"/>
      <c r="E59" s="3"/>
      <c r="F59" s="3"/>
    </row>
    <row r="60" spans="1:6" ht="12.75">
      <c r="A60" s="3">
        <v>52</v>
      </c>
      <c r="B60" s="3"/>
      <c r="C60" s="3"/>
      <c r="D60" s="3"/>
      <c r="E60" s="3"/>
      <c r="F60" s="3"/>
    </row>
    <row r="61" spans="1:6" ht="12.75">
      <c r="A61" s="3">
        <v>53</v>
      </c>
      <c r="B61" s="3"/>
      <c r="C61" s="3"/>
      <c r="D61" s="3"/>
      <c r="E61" s="3"/>
      <c r="F61" s="3"/>
    </row>
    <row r="62" spans="1:6" ht="12.75">
      <c r="A62" s="3">
        <v>54</v>
      </c>
      <c r="B62" s="3"/>
      <c r="C62" s="3"/>
      <c r="D62" s="3"/>
      <c r="E62" s="3"/>
      <c r="F62" s="3"/>
    </row>
    <row r="63" spans="1:6" ht="12.75">
      <c r="A63" s="3">
        <v>55</v>
      </c>
      <c r="B63" s="3"/>
      <c r="C63" s="3"/>
      <c r="D63" s="3"/>
      <c r="E63" s="3"/>
      <c r="F63" s="3"/>
    </row>
    <row r="64" spans="1:6" ht="12.75">
      <c r="A64" s="3">
        <v>56</v>
      </c>
      <c r="B64" s="3"/>
      <c r="C64" s="3"/>
      <c r="D64" s="3"/>
      <c r="E64" s="3"/>
      <c r="F64" s="3"/>
    </row>
    <row r="65" spans="1:6" ht="12.75">
      <c r="A65" s="3">
        <v>57</v>
      </c>
      <c r="B65" s="3"/>
      <c r="C65" s="3"/>
      <c r="D65" s="3"/>
      <c r="E65" s="3"/>
      <c r="F65" s="3"/>
    </row>
    <row r="66" spans="1:6" ht="12.75">
      <c r="A66" s="3">
        <v>58</v>
      </c>
      <c r="B66" s="3"/>
      <c r="C66" s="3"/>
      <c r="D66" s="3"/>
      <c r="E66" s="3"/>
      <c r="F66" s="3"/>
    </row>
    <row r="67" spans="1:6" ht="12.75">
      <c r="A67" s="3">
        <v>59</v>
      </c>
      <c r="B67" s="3"/>
      <c r="C67" s="3"/>
      <c r="D67" s="3"/>
      <c r="E67" s="3"/>
      <c r="F67" s="3"/>
    </row>
    <row r="68" spans="1:6" ht="12.75">
      <c r="A68" s="3">
        <v>60</v>
      </c>
      <c r="B68" s="3"/>
      <c r="C68" s="3"/>
      <c r="D68" s="3"/>
      <c r="E68" s="3"/>
      <c r="F68" s="3"/>
    </row>
    <row r="69" spans="1:6" ht="12.75">
      <c r="A69" s="3">
        <v>61</v>
      </c>
      <c r="B69" s="3"/>
      <c r="C69" s="3"/>
      <c r="D69" s="3"/>
      <c r="E69" s="3"/>
      <c r="F69" s="3"/>
    </row>
    <row r="70" spans="1:6" ht="12.75">
      <c r="A70" s="3">
        <v>62</v>
      </c>
      <c r="B70" s="3"/>
      <c r="C70" s="3"/>
      <c r="D70" s="3"/>
      <c r="E70" s="3"/>
      <c r="F70" s="3"/>
    </row>
    <row r="71" spans="1:6" ht="12.75">
      <c r="A71" s="3">
        <v>63</v>
      </c>
      <c r="B71" s="3"/>
      <c r="C71" s="3"/>
      <c r="D71" s="3"/>
      <c r="E71" s="3"/>
      <c r="F71" s="3"/>
    </row>
    <row r="72" spans="1:6" ht="12.75">
      <c r="A72" s="3">
        <v>64</v>
      </c>
      <c r="B72" s="3"/>
      <c r="C72" s="3"/>
      <c r="D72" s="3"/>
      <c r="E72" s="3"/>
      <c r="F72" s="3"/>
    </row>
    <row r="73" spans="1:6" ht="12.75">
      <c r="A73" s="3">
        <v>65</v>
      </c>
      <c r="B73" s="3"/>
      <c r="C73" s="3"/>
      <c r="D73" s="3"/>
      <c r="E73" s="3"/>
      <c r="F73" s="3"/>
    </row>
    <row r="74" spans="1:6" ht="12.75">
      <c r="A74" s="3">
        <v>66</v>
      </c>
      <c r="B74" s="3"/>
      <c r="C74" s="3"/>
      <c r="D74" s="3"/>
      <c r="E74" s="3"/>
      <c r="F74" s="3"/>
    </row>
    <row r="75" spans="1:6" ht="12.75">
      <c r="A75" s="3">
        <v>67</v>
      </c>
      <c r="B75" s="3"/>
      <c r="C75" s="3"/>
      <c r="D75" s="3"/>
      <c r="E75" s="3"/>
      <c r="F75" s="3"/>
    </row>
    <row r="76" spans="1:6" ht="12.75">
      <c r="A76" s="3">
        <v>68</v>
      </c>
      <c r="B76" s="3"/>
      <c r="C76" s="3"/>
      <c r="D76" s="3"/>
      <c r="E76" s="3"/>
      <c r="F76" s="3"/>
    </row>
    <row r="77" spans="1:6" ht="12.75">
      <c r="A77" s="3">
        <v>69</v>
      </c>
      <c r="B77" s="3"/>
      <c r="C77" s="3"/>
      <c r="D77" s="3"/>
      <c r="E77" s="3"/>
      <c r="F77" s="3"/>
    </row>
    <row r="78" spans="1:6" ht="12.75">
      <c r="A78" s="3">
        <v>70</v>
      </c>
      <c r="B78" s="3"/>
      <c r="C78" s="3"/>
      <c r="D78" s="3"/>
      <c r="E78" s="3"/>
      <c r="F78" s="3"/>
    </row>
    <row r="79" spans="1:6" ht="12.75">
      <c r="A79" s="3">
        <v>71</v>
      </c>
      <c r="B79" s="3"/>
      <c r="C79" s="3"/>
      <c r="D79" s="3"/>
      <c r="E79" s="3"/>
      <c r="F79" s="3"/>
    </row>
    <row r="80" spans="1:6" ht="12.75">
      <c r="A80" s="3">
        <v>72</v>
      </c>
      <c r="B80" s="3"/>
      <c r="C80" s="3"/>
      <c r="D80" s="3"/>
      <c r="E80" s="3"/>
      <c r="F80" s="3"/>
    </row>
    <row r="81" spans="1:6" ht="12.75">
      <c r="A81" s="3">
        <v>73</v>
      </c>
      <c r="B81" s="3"/>
      <c r="C81" s="3"/>
      <c r="D81" s="3"/>
      <c r="E81" s="3"/>
      <c r="F81" s="3"/>
    </row>
    <row r="82" spans="1:6" ht="12.75">
      <c r="A82" s="3">
        <v>74</v>
      </c>
      <c r="B82" s="3"/>
      <c r="C82" s="3"/>
      <c r="D82" s="3"/>
      <c r="E82" s="3"/>
      <c r="F82" s="3"/>
    </row>
    <row r="83" spans="1:6" ht="12.75">
      <c r="A83" s="3">
        <v>75</v>
      </c>
      <c r="B83" s="3"/>
      <c r="C83" s="3"/>
      <c r="D83" s="3"/>
      <c r="E83" s="3"/>
      <c r="F83" s="3"/>
    </row>
    <row r="84" spans="1:6" ht="12.75">
      <c r="A84" s="3">
        <v>76</v>
      </c>
      <c r="B84" s="3"/>
      <c r="C84" s="3"/>
      <c r="D84" s="3"/>
      <c r="E84" s="3"/>
      <c r="F84" s="3"/>
    </row>
    <row r="85" spans="1:6" ht="12.75">
      <c r="A85" s="3">
        <v>77</v>
      </c>
      <c r="B85" s="3"/>
      <c r="C85" s="3"/>
      <c r="D85" s="3"/>
      <c r="E85" s="3"/>
      <c r="F85" s="3"/>
    </row>
    <row r="86" spans="1:6" ht="12.75">
      <c r="A86" s="3">
        <v>78</v>
      </c>
      <c r="B86" s="3"/>
      <c r="C86" s="3"/>
      <c r="D86" s="3"/>
      <c r="E86" s="3"/>
      <c r="F86" s="3"/>
    </row>
    <row r="87" spans="1:6" ht="12.75">
      <c r="A87" s="3">
        <v>79</v>
      </c>
      <c r="B87" s="3"/>
      <c r="C87" s="3"/>
      <c r="D87" s="3"/>
      <c r="E87" s="3"/>
      <c r="F87" s="3"/>
    </row>
    <row r="88" spans="1:6" ht="12.75">
      <c r="A88" s="3">
        <v>80</v>
      </c>
      <c r="B88" s="3"/>
      <c r="C88" s="3"/>
      <c r="D88" s="3"/>
      <c r="E88" s="3"/>
      <c r="F88" s="3"/>
    </row>
    <row r="89" spans="1:6" ht="12.75">
      <c r="A89" s="3">
        <v>81</v>
      </c>
      <c r="B89" s="3"/>
      <c r="C89" s="3"/>
      <c r="D89" s="3"/>
      <c r="E89" s="3"/>
      <c r="F89" s="3"/>
    </row>
    <row r="90" spans="1:6" ht="12.75">
      <c r="A90" s="3">
        <v>82</v>
      </c>
      <c r="B90" s="3"/>
      <c r="C90" s="3"/>
      <c r="D90" s="3"/>
      <c r="E90" s="3"/>
      <c r="F90" s="3"/>
    </row>
    <row r="91" spans="1:6" ht="12.75">
      <c r="A91" s="3">
        <v>83</v>
      </c>
      <c r="B91" s="3"/>
      <c r="C91" s="3"/>
      <c r="D91" s="3"/>
      <c r="E91" s="3"/>
      <c r="F91" s="3"/>
    </row>
    <row r="92" spans="1:6" ht="12.75">
      <c r="A92" s="3">
        <v>84</v>
      </c>
      <c r="B92" s="3"/>
      <c r="C92" s="3"/>
      <c r="D92" s="3"/>
      <c r="E92" s="3"/>
      <c r="F92" s="3"/>
    </row>
    <row r="93" spans="1:6" ht="12.75">
      <c r="A93" s="3">
        <v>85</v>
      </c>
      <c r="B93" s="3"/>
      <c r="C93" s="3"/>
      <c r="D93" s="3"/>
      <c r="E93" s="3"/>
      <c r="F93" s="3"/>
    </row>
    <row r="94" spans="1:6" ht="12.75">
      <c r="A94" s="3">
        <v>86</v>
      </c>
      <c r="B94" s="3"/>
      <c r="C94" s="3"/>
      <c r="D94" s="3"/>
      <c r="E94" s="3"/>
      <c r="F94" s="3"/>
    </row>
    <row r="95" spans="1:6" ht="12.75">
      <c r="A95" s="3">
        <v>87</v>
      </c>
      <c r="B95" s="3"/>
      <c r="C95" s="3"/>
      <c r="D95" s="3"/>
      <c r="E95" s="3"/>
      <c r="F95" s="3"/>
    </row>
    <row r="96" spans="1:6" ht="12.75">
      <c r="A96" s="3">
        <v>88</v>
      </c>
      <c r="B96" s="3"/>
      <c r="C96" s="3"/>
      <c r="D96" s="3"/>
      <c r="E96" s="3"/>
      <c r="F96" s="3"/>
    </row>
    <row r="97" spans="1:6" ht="12.75">
      <c r="A97" s="3">
        <v>89</v>
      </c>
      <c r="B97" s="3"/>
      <c r="C97" s="3"/>
      <c r="D97" s="3"/>
      <c r="E97" s="3"/>
      <c r="F97" s="3"/>
    </row>
    <row r="98" spans="1:6" ht="12.75">
      <c r="A98" s="3">
        <v>90</v>
      </c>
      <c r="B98" s="3"/>
      <c r="C98" s="3"/>
      <c r="D98" s="3"/>
      <c r="E98" s="3"/>
      <c r="F98" s="3"/>
    </row>
    <row r="99" spans="1:6" ht="12.75">
      <c r="A99" s="3">
        <v>91</v>
      </c>
      <c r="B99" s="3"/>
      <c r="C99" s="3"/>
      <c r="D99" s="3"/>
      <c r="E99" s="3"/>
      <c r="F99" s="3"/>
    </row>
    <row r="100" spans="1:6" ht="12.75">
      <c r="A100" s="3">
        <v>92</v>
      </c>
      <c r="B100" s="3"/>
      <c r="C100" s="3"/>
      <c r="D100" s="3"/>
      <c r="E100" s="3"/>
      <c r="F100" s="3"/>
    </row>
    <row r="101" spans="1:6" ht="12.75">
      <c r="A101" s="3">
        <v>93</v>
      </c>
      <c r="B101" s="3"/>
      <c r="C101" s="3"/>
      <c r="D101" s="3"/>
      <c r="E101" s="3"/>
      <c r="F101" s="3"/>
    </row>
    <row r="102" spans="1:6" ht="12.75">
      <c r="A102" s="3">
        <v>94</v>
      </c>
      <c r="B102" s="3"/>
      <c r="C102" s="3"/>
      <c r="D102" s="3"/>
      <c r="E102" s="3"/>
      <c r="F102" s="3"/>
    </row>
    <row r="103" spans="1:6" ht="12.75">
      <c r="A103" s="3">
        <v>95</v>
      </c>
      <c r="B103" s="3"/>
      <c r="C103" s="3"/>
      <c r="D103" s="3"/>
      <c r="E103" s="3"/>
      <c r="F103" s="3"/>
    </row>
    <row r="104" spans="1:6" ht="12.75">
      <c r="A104" s="3">
        <v>96</v>
      </c>
      <c r="B104" s="3"/>
      <c r="C104" s="3"/>
      <c r="D104" s="3"/>
      <c r="E104" s="3"/>
      <c r="F104" s="3"/>
    </row>
    <row r="105" spans="1:6" ht="12.75">
      <c r="A105" s="3">
        <v>97</v>
      </c>
      <c r="B105" s="3"/>
      <c r="C105" s="3"/>
      <c r="D105" s="3"/>
      <c r="E105" s="3"/>
      <c r="F105" s="3"/>
    </row>
    <row r="106" spans="1:6" ht="12.75">
      <c r="A106" s="3">
        <v>98</v>
      </c>
      <c r="B106" s="3"/>
      <c r="C106" s="3"/>
      <c r="D106" s="3"/>
      <c r="E106" s="3"/>
      <c r="F106" s="3"/>
    </row>
    <row r="107" spans="1:6" ht="12.75">
      <c r="A107" s="3">
        <v>99</v>
      </c>
      <c r="B107" s="3"/>
      <c r="C107" s="3"/>
      <c r="D107" s="3"/>
      <c r="E107" s="3"/>
      <c r="F107" s="3"/>
    </row>
    <row r="108" spans="1:6" ht="12.75">
      <c r="A108" s="3">
        <v>100</v>
      </c>
      <c r="B108" s="3"/>
      <c r="C108" s="3"/>
      <c r="D108" s="3"/>
      <c r="E108" s="3"/>
      <c r="F108" s="3"/>
    </row>
    <row r="109" spans="1:6" ht="12.75">
      <c r="A109" s="3">
        <v>101</v>
      </c>
      <c r="B109" s="3"/>
      <c r="C109" s="3"/>
      <c r="D109" s="3"/>
      <c r="E109" s="3"/>
      <c r="F109" s="3"/>
    </row>
    <row r="110" spans="1:6" ht="12.75">
      <c r="A110" s="3">
        <v>102</v>
      </c>
      <c r="B110" s="3"/>
      <c r="C110" s="3"/>
      <c r="D110" s="3"/>
      <c r="E110" s="3"/>
      <c r="F110" s="3"/>
    </row>
    <row r="111" spans="1:6" ht="12.75">
      <c r="A111" s="3">
        <v>103</v>
      </c>
      <c r="B111" s="3"/>
      <c r="C111" s="3"/>
      <c r="D111" s="3"/>
      <c r="E111" s="3"/>
      <c r="F111" s="3"/>
    </row>
    <row r="112" spans="1:6" ht="12.75">
      <c r="A112" s="3">
        <v>104</v>
      </c>
      <c r="B112" s="3"/>
      <c r="C112" s="3"/>
      <c r="D112" s="3"/>
      <c r="E112" s="3"/>
      <c r="F112" s="3"/>
    </row>
    <row r="113" spans="1:6" ht="12.75">
      <c r="A113" s="3">
        <v>105</v>
      </c>
      <c r="B113" s="3"/>
      <c r="C113" s="3"/>
      <c r="D113" s="3"/>
      <c r="E113" s="3"/>
      <c r="F113" s="3"/>
    </row>
    <row r="114" spans="1:6" ht="12.75">
      <c r="A114" s="3">
        <v>106</v>
      </c>
      <c r="B114" s="3"/>
      <c r="C114" s="3"/>
      <c r="D114" s="3"/>
      <c r="E114" s="3"/>
      <c r="F114" s="3"/>
    </row>
    <row r="115" spans="1:6" ht="12.75">
      <c r="A115" s="3">
        <v>107</v>
      </c>
      <c r="B115" s="3"/>
      <c r="C115" s="3"/>
      <c r="D115" s="3"/>
      <c r="E115" s="3"/>
      <c r="F115" s="3"/>
    </row>
    <row r="116" spans="1:6" ht="12.75">
      <c r="A116" s="3">
        <v>108</v>
      </c>
      <c r="B116" s="3"/>
      <c r="C116" s="3"/>
      <c r="D116" s="3"/>
      <c r="E116" s="3"/>
      <c r="F116" s="3"/>
    </row>
    <row r="117" spans="1:6" ht="12.75">
      <c r="A117" s="3">
        <v>109</v>
      </c>
      <c r="B117" s="3"/>
      <c r="C117" s="3"/>
      <c r="D117" s="3"/>
      <c r="E117" s="3"/>
      <c r="F117" s="3"/>
    </row>
    <row r="118" spans="1:6" ht="12.75">
      <c r="A118" s="3">
        <v>110</v>
      </c>
      <c r="B118" s="3"/>
      <c r="C118" s="3"/>
      <c r="D118" s="3"/>
      <c r="E118" s="3"/>
      <c r="F118" s="3"/>
    </row>
    <row r="119" spans="1:6" ht="12.75">
      <c r="A119" s="3">
        <v>111</v>
      </c>
      <c r="B119" s="3"/>
      <c r="C119" s="3"/>
      <c r="D119" s="3"/>
      <c r="E119" s="3"/>
      <c r="F119" s="3"/>
    </row>
    <row r="120" spans="1:6" ht="12.75">
      <c r="A120" s="3">
        <v>112</v>
      </c>
      <c r="B120" s="3"/>
      <c r="C120" s="3"/>
      <c r="D120" s="3"/>
      <c r="E120" s="3"/>
      <c r="F120" s="3"/>
    </row>
    <row r="121" spans="1:6" ht="12.75">
      <c r="A121" s="3">
        <v>113</v>
      </c>
      <c r="B121" s="3"/>
      <c r="C121" s="3"/>
      <c r="D121" s="3"/>
      <c r="E121" s="3"/>
      <c r="F121" s="3"/>
    </row>
    <row r="122" spans="1:6" ht="12.75">
      <c r="A122" s="3">
        <v>114</v>
      </c>
      <c r="B122" s="3"/>
      <c r="C122" s="3"/>
      <c r="D122" s="3"/>
      <c r="E122" s="3"/>
      <c r="F122" s="3"/>
    </row>
    <row r="123" spans="1:6" ht="12.75">
      <c r="A123" s="3">
        <v>115</v>
      </c>
      <c r="B123" s="3"/>
      <c r="C123" s="3"/>
      <c r="D123" s="3"/>
      <c r="E123" s="3"/>
      <c r="F123" s="3"/>
    </row>
    <row r="124" spans="1:6" ht="12.75">
      <c r="A124" s="3">
        <v>116</v>
      </c>
      <c r="B124" s="3"/>
      <c r="C124" s="3"/>
      <c r="D124" s="3"/>
      <c r="E124" s="3"/>
      <c r="F124" s="3"/>
    </row>
    <row r="125" spans="1:6" ht="12.75">
      <c r="A125" s="3">
        <v>117</v>
      </c>
      <c r="B125" s="3"/>
      <c r="C125" s="3"/>
      <c r="D125" s="3"/>
      <c r="E125" s="3"/>
      <c r="F125" s="3"/>
    </row>
    <row r="126" spans="1:6" ht="12.75">
      <c r="A126" s="3">
        <v>118</v>
      </c>
      <c r="B126" s="3"/>
      <c r="C126" s="3"/>
      <c r="D126" s="3"/>
      <c r="E126" s="3"/>
      <c r="F126" s="3"/>
    </row>
    <row r="127" spans="1:6" ht="12.75">
      <c r="A127" s="3">
        <v>119</v>
      </c>
      <c r="B127" s="3"/>
      <c r="C127" s="3"/>
      <c r="D127" s="3"/>
      <c r="E127" s="3"/>
      <c r="F127" s="3"/>
    </row>
    <row r="128" spans="1:6" ht="12.75">
      <c r="A128" s="3">
        <v>120</v>
      </c>
      <c r="B128" s="3"/>
      <c r="C128" s="3"/>
      <c r="D128" s="3"/>
      <c r="E128" s="3"/>
      <c r="F128" s="3"/>
    </row>
    <row r="129" spans="1:6" ht="12.75">
      <c r="A129" s="3">
        <v>121</v>
      </c>
      <c r="B129" s="3"/>
      <c r="C129" s="3"/>
      <c r="D129" s="3"/>
      <c r="E129" s="3"/>
      <c r="F129" s="3"/>
    </row>
    <row r="130" spans="1:6" ht="12.75">
      <c r="A130" s="3">
        <v>122</v>
      </c>
      <c r="B130" s="3"/>
      <c r="C130" s="3"/>
      <c r="D130" s="3"/>
      <c r="E130" s="3"/>
      <c r="F130" s="3"/>
    </row>
    <row r="131" spans="1:6" ht="12.75">
      <c r="A131" s="3">
        <v>123</v>
      </c>
      <c r="B131" s="3"/>
      <c r="C131" s="3"/>
      <c r="D131" s="3"/>
      <c r="E131" s="3"/>
      <c r="F131" s="3"/>
    </row>
    <row r="132" spans="1:6" ht="12.75">
      <c r="A132" s="3">
        <v>124</v>
      </c>
      <c r="B132" s="3"/>
      <c r="C132" s="3"/>
      <c r="D132" s="3"/>
      <c r="E132" s="3"/>
      <c r="F132" s="3"/>
    </row>
    <row r="133" spans="1:6" ht="12.75">
      <c r="A133" s="3">
        <v>125</v>
      </c>
      <c r="B133" s="3"/>
      <c r="C133" s="3"/>
      <c r="D133" s="3"/>
      <c r="E133" s="3"/>
      <c r="F133" s="3"/>
    </row>
    <row r="134" spans="1:6" ht="12.75">
      <c r="A134" s="3">
        <v>126</v>
      </c>
      <c r="B134" s="3"/>
      <c r="C134" s="3"/>
      <c r="D134" s="3"/>
      <c r="E134" s="3"/>
      <c r="F134" s="3"/>
    </row>
    <row r="135" spans="1:6" ht="12.75">
      <c r="A135" s="3">
        <v>127</v>
      </c>
      <c r="B135" s="3"/>
      <c r="C135" s="3"/>
      <c r="D135" s="3"/>
      <c r="E135" s="3"/>
      <c r="F135" s="3"/>
    </row>
    <row r="136" spans="1:6" ht="12.75">
      <c r="A136" s="3">
        <v>128</v>
      </c>
      <c r="B136" s="3"/>
      <c r="C136" s="3"/>
      <c r="D136" s="3"/>
      <c r="E136" s="3"/>
      <c r="F136" s="3"/>
    </row>
    <row r="137" spans="1:6" ht="12.75">
      <c r="A137" s="3">
        <v>129</v>
      </c>
      <c r="B137" s="3"/>
      <c r="C137" s="3"/>
      <c r="D137" s="3"/>
      <c r="E137" s="3"/>
      <c r="F137" s="3"/>
    </row>
    <row r="138" spans="1:6" ht="12.75">
      <c r="A138" s="3">
        <v>130</v>
      </c>
      <c r="B138" s="3"/>
      <c r="C138" s="3"/>
      <c r="D138" s="3"/>
      <c r="E138" s="3"/>
      <c r="F138" s="3"/>
    </row>
    <row r="139" spans="1:6" ht="12.75">
      <c r="A139" s="3">
        <v>131</v>
      </c>
      <c r="B139" s="3"/>
      <c r="C139" s="3"/>
      <c r="D139" s="3"/>
      <c r="E139" s="3"/>
      <c r="F139" s="3"/>
    </row>
    <row r="140" spans="1:6" ht="12.75">
      <c r="A140" s="3">
        <v>132</v>
      </c>
      <c r="B140" s="3"/>
      <c r="C140" s="3"/>
      <c r="D140" s="3"/>
      <c r="E140" s="3"/>
      <c r="F140" s="3"/>
    </row>
    <row r="141" spans="1:6" ht="12.75">
      <c r="A141" s="3">
        <v>133</v>
      </c>
      <c r="B141" s="3"/>
      <c r="C141" s="3"/>
      <c r="D141" s="3"/>
      <c r="E141" s="3"/>
      <c r="F141" s="3"/>
    </row>
    <row r="142" spans="1:6" ht="12.75">
      <c r="A142" s="3">
        <v>134</v>
      </c>
      <c r="B142" s="3"/>
      <c r="C142" s="3"/>
      <c r="D142" s="3"/>
      <c r="E142" s="3"/>
      <c r="F142" s="3"/>
    </row>
    <row r="143" spans="1:6" ht="12.75">
      <c r="A143" s="3">
        <v>135</v>
      </c>
      <c r="B143" s="3"/>
      <c r="C143" s="3"/>
      <c r="D143" s="3"/>
      <c r="E143" s="3"/>
      <c r="F143" s="3"/>
    </row>
    <row r="144" spans="1:6" ht="12.75">
      <c r="A144" s="3">
        <v>136</v>
      </c>
      <c r="B144" s="3"/>
      <c r="C144" s="3"/>
      <c r="D144" s="3"/>
      <c r="E144" s="3"/>
      <c r="F144" s="3"/>
    </row>
    <row r="145" spans="1:6" ht="12.75">
      <c r="A145" s="3">
        <v>137</v>
      </c>
      <c r="B145" s="3"/>
      <c r="C145" s="3"/>
      <c r="D145" s="3"/>
      <c r="E145" s="3"/>
      <c r="F145" s="3"/>
    </row>
    <row r="146" spans="1:6" ht="12.75">
      <c r="A146" s="3">
        <v>138</v>
      </c>
      <c r="B146" s="3"/>
      <c r="C146" s="3"/>
      <c r="D146" s="3"/>
      <c r="E146" s="3"/>
      <c r="F146" s="3"/>
    </row>
    <row r="147" spans="1:6" ht="12.75">
      <c r="A147" s="3">
        <v>139</v>
      </c>
      <c r="B147" s="3"/>
      <c r="C147" s="3"/>
      <c r="D147" s="3"/>
      <c r="E147" s="3"/>
      <c r="F147" s="3"/>
    </row>
    <row r="148" spans="1:6" ht="12.75">
      <c r="A148" s="3">
        <v>140</v>
      </c>
      <c r="B148" s="3"/>
      <c r="C148" s="3"/>
      <c r="D148" s="3"/>
      <c r="E148" s="3"/>
      <c r="F148" s="3"/>
    </row>
    <row r="149" spans="1:6" ht="12.75">
      <c r="A149" s="3">
        <v>141</v>
      </c>
      <c r="B149" s="3"/>
      <c r="C149" s="3"/>
      <c r="D149" s="3"/>
      <c r="E149" s="3"/>
      <c r="F149" s="3"/>
    </row>
    <row r="150" spans="1:6" ht="12.75">
      <c r="A150" s="3">
        <v>142</v>
      </c>
      <c r="B150" s="3"/>
      <c r="C150" s="3"/>
      <c r="D150" s="3"/>
      <c r="E150" s="3"/>
      <c r="F150" s="3"/>
    </row>
    <row r="151" spans="1:6" ht="12.75">
      <c r="A151" s="3">
        <v>143</v>
      </c>
      <c r="B151" s="3"/>
      <c r="C151" s="3"/>
      <c r="D151" s="3"/>
      <c r="E151" s="3"/>
      <c r="F151" s="3"/>
    </row>
    <row r="152" spans="1:6" ht="12.75">
      <c r="A152" s="3">
        <v>144</v>
      </c>
      <c r="B152" s="3"/>
      <c r="C152" s="3"/>
      <c r="D152" s="3"/>
      <c r="E152" s="3"/>
      <c r="F152" s="3"/>
    </row>
    <row r="153" spans="1:6" ht="12.75">
      <c r="A153" s="3">
        <v>145</v>
      </c>
      <c r="B153" s="3"/>
      <c r="C153" s="3"/>
      <c r="D153" s="3"/>
      <c r="E153" s="3"/>
      <c r="F153" s="3"/>
    </row>
    <row r="154" spans="1:6" ht="12.75">
      <c r="A154" s="3">
        <v>146</v>
      </c>
      <c r="B154" s="3"/>
      <c r="C154" s="3"/>
      <c r="D154" s="3"/>
      <c r="E154" s="3"/>
      <c r="F154" s="3"/>
    </row>
    <row r="155" spans="1:6" ht="12.75">
      <c r="A155" s="3">
        <v>147</v>
      </c>
      <c r="B155" s="3"/>
      <c r="C155" s="3"/>
      <c r="D155" s="3"/>
      <c r="E155" s="3"/>
      <c r="F155" s="3"/>
    </row>
    <row r="156" spans="1:6" ht="12.75">
      <c r="A156" s="3">
        <v>148</v>
      </c>
      <c r="B156" s="3"/>
      <c r="C156" s="3"/>
      <c r="D156" s="3"/>
      <c r="E156" s="3"/>
      <c r="F156" s="3"/>
    </row>
  </sheetData>
  <mergeCells count="2">
    <mergeCell ref="A2:E2"/>
    <mergeCell ref="A6:G6"/>
  </mergeCells>
  <printOptions/>
  <pageMargins left="0.11805555555555555" right="0.35416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13.140625" style="0" customWidth="1"/>
    <col min="2" max="2" width="15.28125" style="0" customWidth="1"/>
    <col min="3" max="3" width="12.421875" style="0" customWidth="1"/>
    <col min="5" max="5" width="19.14062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>
        <v>1</v>
      </c>
      <c r="B3" s="3" t="str">
        <f>VLOOKUP($A3,'Inscriptions 1 et 2'!$A4:$G203,2,FALSE)</f>
        <v>RIHET</v>
      </c>
      <c r="C3" s="3" t="str">
        <f>VLOOKUP($A3,'Inscriptions 1 et 2'!$A4:$G203,3,FALSE)</f>
        <v>Sebastien</v>
      </c>
      <c r="D3" s="3" t="str">
        <f>VLOOKUP($A3,'Inscriptions 1 et 2'!$A4:$G203,4,FALSE)</f>
        <v>ESMPC</v>
      </c>
      <c r="E3" s="3">
        <f>VLOOKUP($A3,'Inscriptions 1 et 2'!$A4:$G203,7,FALSE)</f>
        <v>1</v>
      </c>
    </row>
    <row r="6" spans="1:7" ht="12.75">
      <c r="A6" s="4" t="s">
        <v>8</v>
      </c>
      <c r="B6" s="4"/>
      <c r="C6" s="4"/>
      <c r="D6" s="4"/>
      <c r="E6" s="4"/>
      <c r="F6" s="4"/>
      <c r="G6" s="4"/>
    </row>
    <row r="8" spans="1:6" ht="12.7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12.75">
      <c r="A9" s="3">
        <v>1</v>
      </c>
      <c r="B9" s="2">
        <v>102</v>
      </c>
      <c r="C9" s="3" t="str">
        <f>VLOOKUP($B9,'Inscriptions 1 et 2'!$A$10:$G$209,2,FALSE)</f>
        <v>RAGACHE</v>
      </c>
      <c r="D9" s="3" t="str">
        <f>VLOOKUP($B9,'Inscriptions 1 et 2'!$A$10:$G$209,3,FALSE)</f>
        <v>Thomas</v>
      </c>
      <c r="E9" s="3" t="str">
        <f>VLOOKUP($B9,'Inscriptions 1 et 2'!$A$10:$G$209,4,FALSE)</f>
        <v>ESMPC</v>
      </c>
      <c r="F9" s="3"/>
    </row>
    <row r="10" spans="1:6" ht="12.75">
      <c r="A10" s="3">
        <v>2</v>
      </c>
      <c r="B10" s="2">
        <v>112</v>
      </c>
      <c r="C10" s="3" t="str">
        <f>VLOOKUP($B10,'Inscriptions 1 et 2'!$A$10:$G$209,2,FALSE)</f>
        <v>MAUNY</v>
      </c>
      <c r="D10" s="3" t="str">
        <f>VLOOKUP($B10,'Inscriptions 1 et 2'!$A$10:$G$209,3,FALSE)</f>
        <v>J.Michel</v>
      </c>
      <c r="E10" s="3" t="str">
        <f>VLOOKUP($B10,'Inscriptions 1 et 2'!$A$10:$G$209,4,FALSE)</f>
        <v>COS Renault Lardy</v>
      </c>
      <c r="F10" s="3"/>
    </row>
    <row r="11" spans="1:6" ht="12.75">
      <c r="A11" s="3">
        <v>3</v>
      </c>
      <c r="B11" s="2">
        <v>110</v>
      </c>
      <c r="C11" s="3" t="str">
        <f>VLOOKUP($B11,'Inscriptions 1 et 2'!$A$10:$G$209,2,FALSE)</f>
        <v>AULARD</v>
      </c>
      <c r="D11" s="3" t="str">
        <f>VLOOKUP($B11,'Inscriptions 1 et 2'!$A$10:$G$209,3,FALSE)</f>
        <v>Nicolas</v>
      </c>
      <c r="E11" s="3" t="str">
        <f>VLOOKUP($B11,'Inscriptions 1 et 2'!$A$10:$G$209,4,FALSE)</f>
        <v>AC Sud 28</v>
      </c>
      <c r="F11" s="3"/>
    </row>
    <row r="12" spans="1:6" ht="12.75">
      <c r="A12" s="3">
        <v>4</v>
      </c>
      <c r="B12" s="2">
        <v>104</v>
      </c>
      <c r="C12" s="3" t="str">
        <f>VLOOKUP($B12,'Inscriptions 1 et 2'!$A$10:$G$209,2,FALSE)</f>
        <v>LACHUISA</v>
      </c>
      <c r="D12" s="3" t="str">
        <f>VLOOKUP($B12,'Inscriptions 1 et 2'!$A$10:$G$209,3,FALSE)</f>
        <v>Cédric</v>
      </c>
      <c r="E12" s="3" t="str">
        <f>VLOOKUP($B12,'Inscriptions 1 et 2'!$A$10:$G$209,4,FALSE)</f>
        <v>EC HOUDAN</v>
      </c>
      <c r="F12" s="3"/>
    </row>
    <row r="13" spans="1:6" ht="12.75">
      <c r="A13" s="3">
        <v>5</v>
      </c>
      <c r="B13" s="2">
        <v>108</v>
      </c>
      <c r="C13" s="3" t="str">
        <f>VLOOKUP($B13,'Inscriptions 1 et 2'!$A$10:$G$209,2,FALSE)</f>
        <v>DAS NEVES</v>
      </c>
      <c r="D13" s="3" t="str">
        <f>VLOOKUP($B13,'Inscriptions 1 et 2'!$A$10:$G$209,3,FALSE)</f>
        <v>Jacky</v>
      </c>
      <c r="E13" s="3" t="str">
        <f>VLOOKUP($B13,'Inscriptions 1 et 2'!$A$10:$G$209,4,FALSE)</f>
        <v>US Poigny Rambouillet</v>
      </c>
      <c r="F13" s="3"/>
    </row>
    <row r="14" spans="1:6" ht="12.75">
      <c r="A14" s="3">
        <v>6</v>
      </c>
      <c r="B14" s="2">
        <v>117</v>
      </c>
      <c r="C14" s="3" t="str">
        <f>VLOOKUP($B14,'Inscriptions 1 et 2'!$A$10:$G$209,2,FALSE)</f>
        <v>HAINCOURT</v>
      </c>
      <c r="D14" s="3" t="str">
        <f>VLOOKUP($B14,'Inscriptions 1 et 2'!$A$10:$G$209,3,FALSE)</f>
        <v>Dominique</v>
      </c>
      <c r="E14" s="3" t="str">
        <f>VLOOKUP($B14,'Inscriptions 1 et 2'!$A$10:$G$209,4,FALSE)</f>
        <v>EC HOUDAN</v>
      </c>
      <c r="F14" s="3"/>
    </row>
    <row r="15" spans="1:6" ht="12.75">
      <c r="A15" s="3">
        <v>7</v>
      </c>
      <c r="B15" s="2">
        <v>105</v>
      </c>
      <c r="C15" s="3" t="str">
        <f>VLOOKUP($B15,'Inscriptions 1 et 2'!$A$10:$G$209,2,FALSE)</f>
        <v>PATRIARCHE</v>
      </c>
      <c r="D15" s="3" t="str">
        <f>VLOOKUP($B15,'Inscriptions 1 et 2'!$A$10:$G$209,3,FALSE)</f>
        <v>Franck</v>
      </c>
      <c r="E15" s="3" t="str">
        <f>VLOOKUP($B15,'Inscriptions 1 et 2'!$A$10:$G$209,4,FALSE)</f>
        <v>DREUX CC</v>
      </c>
      <c r="F15" s="3"/>
    </row>
    <row r="16" spans="1:6" ht="12.75">
      <c r="A16" s="3">
        <v>8</v>
      </c>
      <c r="B16" s="2">
        <v>107</v>
      </c>
      <c r="C16" s="3" t="str">
        <f>VLOOKUP($B16,'Inscriptions 1 et 2'!$A$10:$G$209,2,FALSE)</f>
        <v>DENOUE</v>
      </c>
      <c r="D16" s="3" t="str">
        <f>VLOOKUP($B16,'Inscriptions 1 et 2'!$A$10:$G$209,3,FALSE)</f>
        <v>Gilles</v>
      </c>
      <c r="E16" s="3" t="str">
        <f>VLOOKUP($B16,'Inscriptions 1 et 2'!$A$10:$G$209,4,FALSE)</f>
        <v>EFC</v>
      </c>
      <c r="F16" s="3"/>
    </row>
    <row r="17" spans="1:6" ht="12.75">
      <c r="A17" s="3">
        <v>9</v>
      </c>
      <c r="B17" s="2">
        <v>119</v>
      </c>
      <c r="C17" s="3" t="str">
        <f>VLOOKUP($B17,'Inscriptions 1 et 2'!$A$10:$G$209,2,FALSE)</f>
        <v>STAELENS</v>
      </c>
      <c r="D17" s="3" t="str">
        <f>VLOOKUP($B17,'Inscriptions 1 et 2'!$A$10:$G$209,3,FALSE)</f>
        <v>Berengere</v>
      </c>
      <c r="E17" s="3" t="str">
        <f>VLOOKUP($B17,'Inscriptions 1 et 2'!$A$10:$G$209,4,FALSE)</f>
        <v>CS Bretiqny</v>
      </c>
      <c r="F17" s="3"/>
    </row>
    <row r="18" spans="1:6" ht="12.75">
      <c r="A18" s="3">
        <v>10</v>
      </c>
      <c r="B18" s="2">
        <v>113</v>
      </c>
      <c r="C18" s="3" t="str">
        <f>VLOOKUP($B18,'Inscriptions 1 et 2'!$A$10:$G$209,2,FALSE)</f>
        <v>VERRON</v>
      </c>
      <c r="D18" s="3" t="str">
        <f>VLOOKUP($B18,'Inscriptions 1 et 2'!$A$10:$G$209,3,FALSE)</f>
        <v>Fabrice</v>
      </c>
      <c r="E18" s="3" t="str">
        <f>VLOOKUP($B18,'Inscriptions 1 et 2'!$A$10:$G$209,4,FALSE)</f>
        <v>US Poigny Rambouillet</v>
      </c>
      <c r="F18" s="3"/>
    </row>
    <row r="19" spans="1:6" ht="12.75">
      <c r="A19" s="3">
        <v>11</v>
      </c>
      <c r="B19" s="2">
        <v>111</v>
      </c>
      <c r="C19" s="3" t="str">
        <f>VLOOKUP($B19,'Inscriptions 1 et 2'!$A$10:$G$209,2,FALSE)</f>
        <v>RENAUX</v>
      </c>
      <c r="D19" s="3" t="str">
        <f>VLOOKUP($B19,'Inscriptions 1 et 2'!$A$10:$G$209,3,FALSE)</f>
        <v>Sébastien</v>
      </c>
      <c r="E19" s="3" t="str">
        <f>VLOOKUP($B19,'Inscriptions 1 et 2'!$A$10:$G$209,4,FALSE)</f>
        <v>AST Chateauneuf</v>
      </c>
      <c r="F19" s="3"/>
    </row>
    <row r="20" spans="1:6" ht="12.75">
      <c r="A20" s="3">
        <v>12</v>
      </c>
      <c r="B20" s="2">
        <v>114</v>
      </c>
      <c r="C20" s="3" t="str">
        <f>VLOOKUP($B20,'Inscriptions 1 et 2'!$A$10:$G$209,2,FALSE)</f>
        <v>MERIC</v>
      </c>
      <c r="D20" s="3" t="str">
        <f>VLOOKUP($B20,'Inscriptions 1 et 2'!$A$10:$G$209,3,FALSE)</f>
        <v>Christophe</v>
      </c>
      <c r="E20" s="3" t="str">
        <f>VLOOKUP($B20,'Inscriptions 1 et 2'!$A$10:$G$209,4,FALSE)</f>
        <v>CC Saclay</v>
      </c>
      <c r="F20" s="3"/>
    </row>
    <row r="21" spans="1:6" ht="12.75">
      <c r="A21" s="3">
        <v>13</v>
      </c>
      <c r="B21" s="2">
        <v>118</v>
      </c>
      <c r="C21" s="3" t="str">
        <f>VLOOKUP($B21,'Inscriptions 1 et 2'!$A$10:$G$209,2,FALSE)</f>
        <v>COINON</v>
      </c>
      <c r="D21" s="3" t="str">
        <f>VLOOKUP($B21,'Inscriptions 1 et 2'!$A$10:$G$209,3,FALSE)</f>
        <v>J.Pierre</v>
      </c>
      <c r="E21" s="3" t="str">
        <f>VLOOKUP($B21,'Inscriptions 1 et 2'!$A$10:$G$209,4,FALSE)</f>
        <v>CS Bretiqny</v>
      </c>
      <c r="F21" s="3"/>
    </row>
    <row r="22" spans="1:6" ht="12.75">
      <c r="A22" s="3">
        <v>14</v>
      </c>
      <c r="B22" s="2">
        <v>109</v>
      </c>
      <c r="C22" s="3" t="str">
        <f>VLOOKUP($B22,'Inscriptions 1 et 2'!$A$10:$G$209,2,FALSE)</f>
        <v>LECOCQ</v>
      </c>
      <c r="D22" s="3" t="str">
        <f>VLOOKUP($B22,'Inscriptions 1 et 2'!$A$10:$G$209,3,FALSE)</f>
        <v>François</v>
      </c>
      <c r="E22" s="3" t="str">
        <f>VLOOKUP($B22,'Inscriptions 1 et 2'!$A$10:$G$209,4,FALSE)</f>
        <v>AC Sud 28</v>
      </c>
      <c r="F22" s="3"/>
    </row>
    <row r="23" spans="1:6" ht="12.75">
      <c r="A23" s="3">
        <v>15</v>
      </c>
      <c r="B23" s="2">
        <v>103</v>
      </c>
      <c r="C23" s="3" t="str">
        <f>VLOOKUP($B23,'Inscriptions 1 et 2'!$A$10:$G$209,2,FALSE)</f>
        <v>HALLAY</v>
      </c>
      <c r="D23" s="3" t="str">
        <f>VLOOKUP($B23,'Inscriptions 1 et 2'!$A$10:$G$209,3,FALSE)</f>
        <v>Denis</v>
      </c>
      <c r="E23" s="3" t="str">
        <f>VLOOKUP($B23,'Inscriptions 1 et 2'!$A$10:$G$209,4,FALSE)</f>
        <v>ESMPC</v>
      </c>
      <c r="F23" s="3"/>
    </row>
    <row r="24" spans="1:6" ht="12.75">
      <c r="A24" s="3">
        <v>16</v>
      </c>
      <c r="B24" s="2">
        <v>101</v>
      </c>
      <c r="C24" s="3" t="str">
        <f>VLOOKUP($B24,'Inscriptions 1 et 2'!$A$10:$G$209,2,FALSE)</f>
        <v>RAGACHE</v>
      </c>
      <c r="D24" s="3" t="str">
        <f>VLOOKUP($B24,'Inscriptions 1 et 2'!$A$10:$G$209,3,FALSE)</f>
        <v>Didier</v>
      </c>
      <c r="E24" s="3" t="str">
        <f>VLOOKUP($B24,'Inscriptions 1 et 2'!$A$10:$G$209,4,FALSE)</f>
        <v>ESMPC</v>
      </c>
      <c r="F24" s="3"/>
    </row>
    <row r="25" spans="1:6" ht="12.75">
      <c r="A25" s="3">
        <v>17</v>
      </c>
      <c r="B25" s="2">
        <v>116</v>
      </c>
      <c r="C25" s="3" t="str">
        <f>VLOOKUP($B25,'Inscriptions 1 et 2'!$A$10:$G$209,2,FALSE)</f>
        <v>PIOLI</v>
      </c>
      <c r="D25" s="3" t="str">
        <f>VLOOKUP($B25,'Inscriptions 1 et 2'!$A$10:$G$209,3,FALSE)</f>
        <v>Emmanuel</v>
      </c>
      <c r="E25" s="3" t="str">
        <f>VLOOKUP($B25,'Inscriptions 1 et 2'!$A$10:$G$209,4,FALSE)</f>
        <v>COS Renault Lardy</v>
      </c>
      <c r="F25" s="3"/>
    </row>
    <row r="26" spans="1:6" ht="12.75">
      <c r="A26" s="3">
        <v>18</v>
      </c>
      <c r="B26" s="2">
        <v>106</v>
      </c>
      <c r="C26" s="3" t="str">
        <f>VLOOKUP($B26,'Inscriptions 1 et 2'!$A$10:$G$209,2,FALSE)</f>
        <v>DENOUE</v>
      </c>
      <c r="D26" s="3" t="str">
        <f>VLOOKUP($B26,'Inscriptions 1 et 2'!$A$10:$G$209,3,FALSE)</f>
        <v>Pierre</v>
      </c>
      <c r="E26" s="3" t="str">
        <f>VLOOKUP($B26,'Inscriptions 1 et 2'!$A$10:$G$209,4,FALSE)</f>
        <v>EFC</v>
      </c>
      <c r="F26" s="3"/>
    </row>
    <row r="27" spans="1:6" ht="12.75">
      <c r="A27" s="3">
        <v>19</v>
      </c>
      <c r="B27" s="2"/>
      <c r="C27" s="3" t="e">
        <f>VLOOKUP($B27,'Inscriptions 1 et 2'!$A$10:$G$209,2,FALSE)</f>
        <v>#N/A</v>
      </c>
      <c r="D27" s="3" t="e">
        <f>VLOOKUP($B27,'Inscriptions 1 et 2'!$A$10:$G$209,3,FALSE)</f>
        <v>#N/A</v>
      </c>
      <c r="E27" s="3" t="e">
        <f>VLOOKUP($B27,'Inscriptions 1 et 2'!$A$10:$G$209,4,FALSE)</f>
        <v>#N/A</v>
      </c>
      <c r="F27" s="3"/>
    </row>
    <row r="28" spans="1:6" ht="12.75">
      <c r="A28" s="3">
        <v>20</v>
      </c>
      <c r="B28" s="2"/>
      <c r="C28" s="3" t="e">
        <f>VLOOKUP($B28,'Inscriptions 1 et 2'!$A$10:$G$209,2,FALSE)</f>
        <v>#N/A</v>
      </c>
      <c r="D28" s="3" t="e">
        <f>VLOOKUP($B28,'Inscriptions 1 et 2'!$A$10:$G$209,3,FALSE)</f>
        <v>#N/A</v>
      </c>
      <c r="E28" s="3" t="e">
        <f>VLOOKUP($B28,'Inscriptions 1 et 2'!$A$10:$G$209,4,FALSE)</f>
        <v>#N/A</v>
      </c>
      <c r="F28" s="3"/>
    </row>
    <row r="29" spans="1:6" ht="12.75">
      <c r="A29" s="3">
        <v>21</v>
      </c>
      <c r="B29" s="2"/>
      <c r="C29" s="3" t="e">
        <f>VLOOKUP($B29,'Inscriptions 1 et 2'!$A$10:$G$209,2,FALSE)</f>
        <v>#N/A</v>
      </c>
      <c r="D29" s="3" t="e">
        <f>VLOOKUP($B29,'Inscriptions 1 et 2'!$A$10:$G$209,3,FALSE)</f>
        <v>#N/A</v>
      </c>
      <c r="E29" s="3" t="e">
        <f>VLOOKUP($B29,'Inscriptions 1 et 2'!$A$10:$G$209,4,FALSE)</f>
        <v>#N/A</v>
      </c>
      <c r="F29" s="3"/>
    </row>
    <row r="30" spans="1:6" ht="12.75">
      <c r="A30" s="3">
        <v>22</v>
      </c>
      <c r="B30" s="2"/>
      <c r="C30" s="3" t="e">
        <f>VLOOKUP($B30,'Inscriptions 1 et 2'!$A$10:$G$209,2,FALSE)</f>
        <v>#N/A</v>
      </c>
      <c r="D30" s="3" t="e">
        <f>VLOOKUP($B30,'Inscriptions 1 et 2'!$A$10:$G$209,3,FALSE)</f>
        <v>#N/A</v>
      </c>
      <c r="E30" s="3" t="e">
        <f>VLOOKUP($B30,'Inscriptions 1 et 2'!$A$10:$G$209,4,FALSE)</f>
        <v>#N/A</v>
      </c>
      <c r="F30" s="3"/>
    </row>
    <row r="31" spans="1:6" ht="12.75">
      <c r="A31" s="3">
        <v>23</v>
      </c>
      <c r="B31" s="2"/>
      <c r="C31" s="3" t="e">
        <f>VLOOKUP($B31,'Inscriptions 1 et 2'!$A$10:$G$209,2,FALSE)</f>
        <v>#N/A</v>
      </c>
      <c r="D31" s="3" t="e">
        <f>VLOOKUP($B31,'Inscriptions 1 et 2'!$A$10:$G$209,3,FALSE)</f>
        <v>#N/A</v>
      </c>
      <c r="E31" s="3" t="e">
        <f>VLOOKUP($B31,'Inscriptions 1 et 2'!$A$10:$G$209,4,FALSE)</f>
        <v>#N/A</v>
      </c>
      <c r="F31" s="3"/>
    </row>
    <row r="32" spans="1:6" ht="12.75">
      <c r="A32" s="3">
        <v>24</v>
      </c>
      <c r="B32" s="2"/>
      <c r="C32" s="3" t="e">
        <f>VLOOKUP($B32,'Inscriptions 1 et 2'!$A$10:$G$209,2,FALSE)</f>
        <v>#N/A</v>
      </c>
      <c r="D32" s="3" t="e">
        <f>VLOOKUP($B32,'Inscriptions 1 et 2'!$A$10:$G$209,3,FALSE)</f>
        <v>#N/A</v>
      </c>
      <c r="E32" s="3" t="e">
        <f>VLOOKUP($B32,'Inscriptions 1 et 2'!$A$10:$G$209,4,FALSE)</f>
        <v>#N/A</v>
      </c>
      <c r="F32" s="3"/>
    </row>
    <row r="33" spans="1:6" ht="12.75">
      <c r="A33" s="3">
        <v>25</v>
      </c>
      <c r="B33" s="2"/>
      <c r="C33" s="3" t="e">
        <f>VLOOKUP($B33,'Inscriptions 1 et 2'!$A$10:$G$209,2,FALSE)</f>
        <v>#N/A</v>
      </c>
      <c r="D33" s="3" t="e">
        <f>VLOOKUP($B33,'Inscriptions 1 et 2'!$A$10:$G$209,3,FALSE)</f>
        <v>#N/A</v>
      </c>
      <c r="E33" s="3" t="e">
        <f>VLOOKUP($B33,'Inscriptions 1 et 2'!$A$10:$G$209,4,FALSE)</f>
        <v>#N/A</v>
      </c>
      <c r="F33" s="3"/>
    </row>
    <row r="34" spans="1:6" ht="12.75">
      <c r="A34" s="3">
        <v>26</v>
      </c>
      <c r="B34" s="2"/>
      <c r="C34" s="3" t="e">
        <f>VLOOKUP($B34,'Inscriptions 1 et 2'!$A$10:$G$209,2,FALSE)</f>
        <v>#N/A</v>
      </c>
      <c r="D34" s="3" t="e">
        <f>VLOOKUP($B34,'Inscriptions 1 et 2'!$A$10:$G$209,3,FALSE)</f>
        <v>#N/A</v>
      </c>
      <c r="E34" s="3" t="e">
        <f>VLOOKUP($B34,'Inscriptions 1 et 2'!$A$10:$G$209,4,FALSE)</f>
        <v>#N/A</v>
      </c>
      <c r="F34" s="3"/>
    </row>
    <row r="35" spans="1:6" ht="12.75">
      <c r="A35" s="3">
        <v>27</v>
      </c>
      <c r="B35" s="2"/>
      <c r="C35" s="3" t="e">
        <f>VLOOKUP($B35,'Inscriptions 1 et 2'!$A$10:$G$209,2,FALSE)</f>
        <v>#N/A</v>
      </c>
      <c r="D35" s="3" t="e">
        <f>VLOOKUP($B35,'Inscriptions 1 et 2'!$A$10:$G$209,3,FALSE)</f>
        <v>#N/A</v>
      </c>
      <c r="E35" s="3" t="e">
        <f>VLOOKUP($B35,'Inscriptions 1 et 2'!$A$10:$G$209,4,FALSE)</f>
        <v>#N/A</v>
      </c>
      <c r="F35" s="3"/>
    </row>
    <row r="36" spans="1:6" ht="12.75">
      <c r="A36" s="3">
        <v>28</v>
      </c>
      <c r="B36" s="2"/>
      <c r="C36" s="3" t="e">
        <f>VLOOKUP($B36,'Inscriptions 1 et 2'!$A$10:$G$209,2,FALSE)</f>
        <v>#N/A</v>
      </c>
      <c r="D36" s="3" t="e">
        <f>VLOOKUP($B36,'Inscriptions 1 et 2'!$A$10:$G$209,3,FALSE)</f>
        <v>#N/A</v>
      </c>
      <c r="E36" s="3" t="e">
        <f>VLOOKUP($B36,'Inscriptions 1 et 2'!$A$10:$G$209,4,FALSE)</f>
        <v>#N/A</v>
      </c>
      <c r="F36" s="3"/>
    </row>
    <row r="37" spans="1:6" ht="12.75">
      <c r="A37" s="3">
        <v>29</v>
      </c>
      <c r="B37" s="2"/>
      <c r="C37" s="3" t="e">
        <f>VLOOKUP($B37,'Inscriptions 1 et 2'!$A$10:$G$209,2,FALSE)</f>
        <v>#N/A</v>
      </c>
      <c r="D37" s="3" t="e">
        <f>VLOOKUP($B37,'Inscriptions 1 et 2'!$A$10:$G$209,3,FALSE)</f>
        <v>#N/A</v>
      </c>
      <c r="E37" s="3" t="e">
        <f>VLOOKUP($B37,'Inscriptions 1 et 2'!$A$10:$G$209,4,FALSE)</f>
        <v>#N/A</v>
      </c>
      <c r="F37" s="3"/>
    </row>
    <row r="38" spans="1:6" ht="12.75">
      <c r="A38" s="3">
        <v>30</v>
      </c>
      <c r="B38" s="2"/>
      <c r="C38" s="3" t="e">
        <f>VLOOKUP($B38,'Inscriptions 1 et 2'!$A$10:$G$209,2,FALSE)</f>
        <v>#N/A</v>
      </c>
      <c r="D38" s="3" t="e">
        <f>VLOOKUP($B38,'Inscriptions 1 et 2'!$A$10:$G$209,3,FALSE)</f>
        <v>#N/A</v>
      </c>
      <c r="E38" s="3" t="e">
        <f>VLOOKUP($B38,'Inscriptions 1 et 2'!$A$10:$G$209,4,FALSE)</f>
        <v>#N/A</v>
      </c>
      <c r="F38" s="3"/>
    </row>
    <row r="39" spans="1:6" ht="12.75">
      <c r="A39" s="3">
        <v>31</v>
      </c>
      <c r="B39" s="2"/>
      <c r="C39" s="3" t="e">
        <f>VLOOKUP($B39,'Inscriptions 1 et 2'!$A$10:$G$209,2,FALSE)</f>
        <v>#N/A</v>
      </c>
      <c r="D39" s="3" t="e">
        <f>VLOOKUP($B39,'Inscriptions 1 et 2'!$A$10:$G$209,3,FALSE)</f>
        <v>#N/A</v>
      </c>
      <c r="E39" s="3" t="e">
        <f>VLOOKUP($B39,'Inscriptions 1 et 2'!$A$10:$G$209,4,FALSE)</f>
        <v>#N/A</v>
      </c>
      <c r="F39" s="3"/>
    </row>
    <row r="40" spans="1:6" ht="12.75">
      <c r="A40" s="3">
        <v>32</v>
      </c>
      <c r="B40" s="2"/>
      <c r="C40" s="3" t="e">
        <f>VLOOKUP($B40,'Inscriptions 1 et 2'!$A$10:$G$209,2,FALSE)</f>
        <v>#N/A</v>
      </c>
      <c r="D40" s="3" t="e">
        <f>VLOOKUP($B40,'Inscriptions 1 et 2'!$A$10:$G$209,3,FALSE)</f>
        <v>#N/A</v>
      </c>
      <c r="E40" s="3" t="e">
        <f>VLOOKUP($B40,'Inscriptions 1 et 2'!$A$10:$G$209,4,FALSE)</f>
        <v>#N/A</v>
      </c>
      <c r="F40" s="3"/>
    </row>
    <row r="41" spans="1:6" ht="12.75">
      <c r="A41" s="3">
        <v>33</v>
      </c>
      <c r="B41" s="2"/>
      <c r="C41" s="3" t="e">
        <f>VLOOKUP($B41,'Inscriptions 1 et 2'!$A$10:$G$209,2,FALSE)</f>
        <v>#N/A</v>
      </c>
      <c r="D41" s="3" t="e">
        <f>VLOOKUP($B41,'Inscriptions 1 et 2'!$A$10:$G$209,3,FALSE)</f>
        <v>#N/A</v>
      </c>
      <c r="E41" s="3" t="e">
        <f>VLOOKUP($B41,'Inscriptions 1 et 2'!$A$10:$G$209,4,FALSE)</f>
        <v>#N/A</v>
      </c>
      <c r="F41" s="3"/>
    </row>
    <row r="42" spans="1:6" ht="12.75">
      <c r="A42" s="3">
        <v>34</v>
      </c>
      <c r="B42" s="2"/>
      <c r="C42" s="3" t="e">
        <f>VLOOKUP($B42,'Inscriptions 1 et 2'!$A$10:$G$209,2,FALSE)</f>
        <v>#N/A</v>
      </c>
      <c r="D42" s="3" t="e">
        <f>VLOOKUP($B42,'Inscriptions 1 et 2'!$A$10:$G$209,3,FALSE)</f>
        <v>#N/A</v>
      </c>
      <c r="E42" s="3" t="e">
        <f>VLOOKUP($B42,'Inscriptions 1 et 2'!$A$10:$G$209,4,FALSE)</f>
        <v>#N/A</v>
      </c>
      <c r="F42" s="3"/>
    </row>
    <row r="43" spans="1:6" ht="12.75">
      <c r="A43" s="3">
        <v>35</v>
      </c>
      <c r="B43" s="2"/>
      <c r="C43" s="3" t="e">
        <f>VLOOKUP($B43,'Inscriptions 1 et 2'!$A$10:$G$209,2,FALSE)</f>
        <v>#N/A</v>
      </c>
      <c r="D43" s="3" t="e">
        <f>VLOOKUP($B43,'Inscriptions 1 et 2'!$A$10:$G$209,3,FALSE)</f>
        <v>#N/A</v>
      </c>
      <c r="E43" s="3" t="e">
        <f>VLOOKUP($B43,'Inscriptions 1 et 2'!$A$10:$G$209,4,FALSE)</f>
        <v>#N/A</v>
      </c>
      <c r="F43" s="3"/>
    </row>
    <row r="44" spans="1:6" ht="12.75">
      <c r="A44" s="3">
        <v>36</v>
      </c>
      <c r="B44" s="2"/>
      <c r="C44" s="3" t="e">
        <f>VLOOKUP($B44,'Inscriptions 1 et 2'!$A$10:$G$209,2,FALSE)</f>
        <v>#N/A</v>
      </c>
      <c r="D44" s="3" t="e">
        <f>VLOOKUP($B44,'Inscriptions 1 et 2'!$A$10:$G$209,3,FALSE)</f>
        <v>#N/A</v>
      </c>
      <c r="E44" s="3" t="e">
        <f>VLOOKUP($B44,'Inscriptions 1 et 2'!$A$10:$G$209,4,FALSE)</f>
        <v>#N/A</v>
      </c>
      <c r="F44" s="3"/>
    </row>
    <row r="45" spans="1:6" ht="12.75">
      <c r="A45" s="3">
        <v>37</v>
      </c>
      <c r="B45" s="2"/>
      <c r="C45" s="3" t="e">
        <f>VLOOKUP($B45,'Inscriptions 1 et 2'!$A$10:$G$209,2,FALSE)</f>
        <v>#N/A</v>
      </c>
      <c r="D45" s="3" t="e">
        <f>VLOOKUP($B45,'Inscriptions 1 et 2'!$A$10:$G$209,3,FALSE)</f>
        <v>#N/A</v>
      </c>
      <c r="E45" s="3" t="e">
        <f>VLOOKUP($B45,'Inscriptions 1 et 2'!$A$10:$G$209,4,FALSE)</f>
        <v>#N/A</v>
      </c>
      <c r="F45" s="3"/>
    </row>
    <row r="46" spans="1:6" ht="12.75">
      <c r="A46" s="3">
        <v>38</v>
      </c>
      <c r="B46" s="2"/>
      <c r="C46" s="3" t="e">
        <f>VLOOKUP($B46,'Inscriptions 1 et 2'!$A$10:$G$209,2,FALSE)</f>
        <v>#N/A</v>
      </c>
      <c r="D46" s="3" t="e">
        <f>VLOOKUP($B46,'Inscriptions 1 et 2'!$A$10:$G$209,3,FALSE)</f>
        <v>#N/A</v>
      </c>
      <c r="E46" s="3" t="e">
        <f>VLOOKUP($B46,'Inscriptions 1 et 2'!$A$10:$G$209,4,FALSE)</f>
        <v>#N/A</v>
      </c>
      <c r="F46" s="3"/>
    </row>
    <row r="47" spans="1:6" ht="12.75">
      <c r="A47" s="3">
        <v>39</v>
      </c>
      <c r="B47" s="2"/>
      <c r="C47" s="3" t="e">
        <f>VLOOKUP($B47,'Inscriptions 1 et 2'!$A$10:$G$209,2,FALSE)</f>
        <v>#N/A</v>
      </c>
      <c r="D47" s="3" t="e">
        <f>VLOOKUP($B47,'Inscriptions 1 et 2'!$A$10:$G$209,3,FALSE)</f>
        <v>#N/A</v>
      </c>
      <c r="E47" s="3" t="e">
        <f>VLOOKUP($B47,'Inscriptions 1 et 2'!$A$10:$G$209,4,FALSE)</f>
        <v>#N/A</v>
      </c>
      <c r="F47" s="3"/>
    </row>
    <row r="48" spans="1:6" ht="12.75">
      <c r="A48" s="3">
        <v>40</v>
      </c>
      <c r="B48" s="2"/>
      <c r="C48" s="3" t="e">
        <f>VLOOKUP($B48,'Inscriptions 1 et 2'!$A$10:$G$209,2,FALSE)</f>
        <v>#N/A</v>
      </c>
      <c r="D48" s="3" t="e">
        <f>VLOOKUP($B48,'Inscriptions 1 et 2'!$A$10:$G$209,3,FALSE)</f>
        <v>#N/A</v>
      </c>
      <c r="E48" s="3" t="e">
        <f>VLOOKUP($B48,'Inscriptions 1 et 2'!$A$10:$G$209,4,FALSE)</f>
        <v>#N/A</v>
      </c>
      <c r="F48" s="3"/>
    </row>
    <row r="49" spans="1:6" ht="12.75">
      <c r="A49" s="3">
        <v>41</v>
      </c>
      <c r="B49" s="2"/>
      <c r="C49" s="3" t="e">
        <f>VLOOKUP($B49,'Inscriptions 1 et 2'!$A$10:$G$209,2,FALSE)</f>
        <v>#N/A</v>
      </c>
      <c r="D49" s="3" t="e">
        <f>VLOOKUP($B49,'Inscriptions 1 et 2'!$A$10:$G$209,3,FALSE)</f>
        <v>#N/A</v>
      </c>
      <c r="E49" s="3" t="e">
        <f>VLOOKUP($B49,'Inscriptions 1 et 2'!$A$10:$G$209,4,FALSE)</f>
        <v>#N/A</v>
      </c>
      <c r="F49" s="3"/>
    </row>
    <row r="50" spans="1:6" ht="12.75">
      <c r="A50" s="3">
        <v>42</v>
      </c>
      <c r="B50" s="2"/>
      <c r="C50" s="3" t="e">
        <f>VLOOKUP($B50,'Inscriptions 1 et 2'!$A$10:$G$209,2,FALSE)</f>
        <v>#N/A</v>
      </c>
      <c r="D50" s="3" t="e">
        <f>VLOOKUP($B50,'Inscriptions 1 et 2'!$A$10:$G$209,3,FALSE)</f>
        <v>#N/A</v>
      </c>
      <c r="E50" s="3" t="e">
        <f>VLOOKUP($B50,'Inscriptions 1 et 2'!$A$10:$G$209,4,FALSE)</f>
        <v>#N/A</v>
      </c>
      <c r="F50" s="3"/>
    </row>
    <row r="51" spans="1:6" ht="12.75">
      <c r="A51" s="3">
        <v>43</v>
      </c>
      <c r="B51" s="2"/>
      <c r="C51" s="3" t="e">
        <f>VLOOKUP($B51,'Inscriptions 1 et 2'!$A$10:$G$209,2,FALSE)</f>
        <v>#N/A</v>
      </c>
      <c r="D51" s="3" t="e">
        <f>VLOOKUP($B51,'Inscriptions 1 et 2'!$A$10:$G$209,3,FALSE)</f>
        <v>#N/A</v>
      </c>
      <c r="E51" s="3" t="e">
        <f>VLOOKUP($B51,'Inscriptions 1 et 2'!$A$10:$G$209,4,FALSE)</f>
        <v>#N/A</v>
      </c>
      <c r="F51" s="3"/>
    </row>
    <row r="52" spans="1:6" ht="12.75">
      <c r="A52" s="3">
        <v>44</v>
      </c>
      <c r="B52" s="2"/>
      <c r="C52" s="3" t="e">
        <f>VLOOKUP($B52,'Inscriptions 1 et 2'!$A$10:$G$209,2,FALSE)</f>
        <v>#N/A</v>
      </c>
      <c r="D52" s="3" t="e">
        <f>VLOOKUP($B52,'Inscriptions 1 et 2'!$A$10:$G$209,3,FALSE)</f>
        <v>#N/A</v>
      </c>
      <c r="E52" s="3" t="e">
        <f>VLOOKUP($B52,'Inscriptions 1 et 2'!$A$10:$G$209,4,FALSE)</f>
        <v>#N/A</v>
      </c>
      <c r="F52" s="3"/>
    </row>
    <row r="53" spans="1:6" ht="12.75">
      <c r="A53" s="3">
        <v>45</v>
      </c>
      <c r="B53" s="2"/>
      <c r="C53" s="3" t="e">
        <f>VLOOKUP($B53,'Inscriptions 1 et 2'!$A$10:$G$209,2,FALSE)</f>
        <v>#N/A</v>
      </c>
      <c r="D53" s="3" t="e">
        <f>VLOOKUP($B53,'Inscriptions 1 et 2'!$A$10:$G$209,3,FALSE)</f>
        <v>#N/A</v>
      </c>
      <c r="E53" s="3" t="e">
        <f>VLOOKUP($B53,'Inscriptions 1 et 2'!$A$10:$G$209,4,FALSE)</f>
        <v>#N/A</v>
      </c>
      <c r="F53" s="3"/>
    </row>
    <row r="54" spans="1:6" ht="12.75">
      <c r="A54" s="3">
        <v>46</v>
      </c>
      <c r="B54" s="2"/>
      <c r="C54" s="3" t="e">
        <f>VLOOKUP($B54,'Inscriptions 1 et 2'!$A$10:$G$209,2,FALSE)</f>
        <v>#N/A</v>
      </c>
      <c r="D54" s="3" t="e">
        <f>VLOOKUP($B54,'Inscriptions 1 et 2'!$A$10:$G$209,3,FALSE)</f>
        <v>#N/A</v>
      </c>
      <c r="E54" s="3" t="e">
        <f>VLOOKUP($B54,'Inscriptions 1 et 2'!$A$10:$G$209,4,FALSE)</f>
        <v>#N/A</v>
      </c>
      <c r="F54" s="3"/>
    </row>
    <row r="55" spans="1:6" ht="12.75">
      <c r="A55" s="3">
        <v>47</v>
      </c>
      <c r="B55" s="2"/>
      <c r="C55" s="3" t="e">
        <f>VLOOKUP($B55,'Inscriptions 1 et 2'!$A$10:$G$209,2,FALSE)</f>
        <v>#N/A</v>
      </c>
      <c r="D55" s="3" t="e">
        <f>VLOOKUP($B55,'Inscriptions 1 et 2'!$A$10:$G$209,3,FALSE)</f>
        <v>#N/A</v>
      </c>
      <c r="E55" s="3" t="e">
        <f>VLOOKUP($B55,'Inscriptions 1 et 2'!$A$10:$G$209,4,FALSE)</f>
        <v>#N/A</v>
      </c>
      <c r="F55" s="3"/>
    </row>
    <row r="56" spans="1:6" ht="12.75">
      <c r="A56" s="3">
        <v>48</v>
      </c>
      <c r="B56" s="2"/>
      <c r="C56" s="3" t="e">
        <f>VLOOKUP($B56,'Inscriptions 1 et 2'!$A$10:$G$209,2,FALSE)</f>
        <v>#N/A</v>
      </c>
      <c r="D56" s="3" t="e">
        <f>VLOOKUP($B56,'Inscriptions 1 et 2'!$A$10:$G$209,3,FALSE)</f>
        <v>#N/A</v>
      </c>
      <c r="E56" s="3" t="e">
        <f>VLOOKUP($B56,'Inscriptions 1 et 2'!$A$10:$G$209,4,FALSE)</f>
        <v>#N/A</v>
      </c>
      <c r="F56" s="3"/>
    </row>
    <row r="57" spans="1:6" ht="12.75">
      <c r="A57" s="3">
        <v>49</v>
      </c>
      <c r="B57" s="3"/>
      <c r="C57" s="3"/>
      <c r="D57" s="3"/>
      <c r="E57" s="3"/>
      <c r="F57" s="3"/>
    </row>
    <row r="58" spans="1:6" ht="12.75">
      <c r="A58" s="3">
        <v>50</v>
      </c>
      <c r="B58" s="3"/>
      <c r="C58" s="3"/>
      <c r="D58" s="3"/>
      <c r="E58" s="3"/>
      <c r="F58" s="3"/>
    </row>
    <row r="59" spans="1:6" ht="12.75">
      <c r="A59" s="3">
        <v>51</v>
      </c>
      <c r="B59" s="3"/>
      <c r="C59" s="3"/>
      <c r="D59" s="3"/>
      <c r="E59" s="3"/>
      <c r="F59" s="3"/>
    </row>
    <row r="60" spans="1:6" ht="12.75">
      <c r="A60" s="3">
        <v>52</v>
      </c>
      <c r="B60" s="3"/>
      <c r="C60" s="3"/>
      <c r="D60" s="3"/>
      <c r="E60" s="3"/>
      <c r="F60" s="3"/>
    </row>
    <row r="61" spans="1:6" ht="12.75">
      <c r="A61" s="3">
        <v>53</v>
      </c>
      <c r="B61" s="3"/>
      <c r="C61" s="3"/>
      <c r="D61" s="3"/>
      <c r="E61" s="3"/>
      <c r="F61" s="3"/>
    </row>
    <row r="62" spans="1:6" ht="12.75">
      <c r="A62" s="3">
        <v>54</v>
      </c>
      <c r="B62" s="3"/>
      <c r="C62" s="3"/>
      <c r="D62" s="3"/>
      <c r="E62" s="3"/>
      <c r="F62" s="3"/>
    </row>
    <row r="63" spans="1:6" ht="12.75">
      <c r="A63" s="3">
        <v>55</v>
      </c>
      <c r="B63" s="3"/>
      <c r="C63" s="3"/>
      <c r="D63" s="3"/>
      <c r="E63" s="3"/>
      <c r="F63" s="3"/>
    </row>
    <row r="64" spans="1:6" ht="12.75">
      <c r="A64" s="3">
        <v>56</v>
      </c>
      <c r="B64" s="3"/>
      <c r="C64" s="3"/>
      <c r="D64" s="3"/>
      <c r="E64" s="3"/>
      <c r="F64" s="3"/>
    </row>
    <row r="65" spans="1:6" ht="12.75">
      <c r="A65" s="3">
        <v>57</v>
      </c>
      <c r="B65" s="3"/>
      <c r="C65" s="3"/>
      <c r="D65" s="3"/>
      <c r="E65" s="3"/>
      <c r="F65" s="3"/>
    </row>
    <row r="66" spans="1:6" ht="12.75">
      <c r="A66" s="3">
        <v>58</v>
      </c>
      <c r="B66" s="3"/>
      <c r="C66" s="3"/>
      <c r="D66" s="3"/>
      <c r="E66" s="3"/>
      <c r="F66" s="3"/>
    </row>
    <row r="67" spans="1:6" ht="12.75">
      <c r="A67" s="3">
        <v>59</v>
      </c>
      <c r="B67" s="3"/>
      <c r="C67" s="3"/>
      <c r="D67" s="3"/>
      <c r="E67" s="3"/>
      <c r="F67" s="3"/>
    </row>
    <row r="68" spans="1:6" ht="12.75">
      <c r="A68" s="3">
        <v>60</v>
      </c>
      <c r="B68" s="3"/>
      <c r="C68" s="3"/>
      <c r="D68" s="3"/>
      <c r="E68" s="3"/>
      <c r="F68" s="3"/>
    </row>
    <row r="69" spans="1:6" ht="12.75">
      <c r="A69" s="3">
        <v>61</v>
      </c>
      <c r="B69" s="3"/>
      <c r="C69" s="3"/>
      <c r="D69" s="3"/>
      <c r="E69" s="3"/>
      <c r="F69" s="3"/>
    </row>
    <row r="70" spans="1:6" ht="12.75">
      <c r="A70" s="3">
        <v>62</v>
      </c>
      <c r="B70" s="3"/>
      <c r="C70" s="3"/>
      <c r="D70" s="3"/>
      <c r="E70" s="3"/>
      <c r="F70" s="3"/>
    </row>
    <row r="71" spans="1:6" ht="12.75">
      <c r="A71" s="3">
        <v>63</v>
      </c>
      <c r="B71" s="3"/>
      <c r="C71" s="3"/>
      <c r="D71" s="3"/>
      <c r="E71" s="3"/>
      <c r="F71" s="3"/>
    </row>
    <row r="72" spans="1:6" ht="12.75">
      <c r="A72" s="3">
        <v>64</v>
      </c>
      <c r="B72" s="3"/>
      <c r="C72" s="3"/>
      <c r="D72" s="3"/>
      <c r="E72" s="3"/>
      <c r="F72" s="3"/>
    </row>
    <row r="73" spans="1:6" ht="12.75">
      <c r="A73" s="3">
        <v>65</v>
      </c>
      <c r="B73" s="3"/>
      <c r="C73" s="3"/>
      <c r="D73" s="3"/>
      <c r="E73" s="3"/>
      <c r="F73" s="3"/>
    </row>
    <row r="74" spans="1:6" ht="12.75">
      <c r="A74" s="3">
        <v>66</v>
      </c>
      <c r="B74" s="3"/>
      <c r="C74" s="3"/>
      <c r="D74" s="3"/>
      <c r="E74" s="3"/>
      <c r="F74" s="3"/>
    </row>
    <row r="75" spans="1:6" ht="12.75">
      <c r="A75" s="3">
        <v>67</v>
      </c>
      <c r="B75" s="3"/>
      <c r="C75" s="3"/>
      <c r="D75" s="3"/>
      <c r="E75" s="3"/>
      <c r="F75" s="3"/>
    </row>
    <row r="76" spans="1:6" ht="12.75">
      <c r="A76" s="3">
        <v>68</v>
      </c>
      <c r="B76" s="3"/>
      <c r="C76" s="3"/>
      <c r="D76" s="3"/>
      <c r="E76" s="3"/>
      <c r="F76" s="3"/>
    </row>
    <row r="77" spans="1:6" ht="12.75">
      <c r="A77" s="3">
        <v>69</v>
      </c>
      <c r="B77" s="3"/>
      <c r="C77" s="3"/>
      <c r="D77" s="3"/>
      <c r="E77" s="3"/>
      <c r="F77" s="3"/>
    </row>
    <row r="78" spans="1:6" ht="12.75">
      <c r="A78" s="3">
        <v>70</v>
      </c>
      <c r="B78" s="3"/>
      <c r="C78" s="3"/>
      <c r="D78" s="3"/>
      <c r="E78" s="3"/>
      <c r="F78" s="3"/>
    </row>
    <row r="79" spans="1:6" ht="12.75">
      <c r="A79" s="3">
        <v>71</v>
      </c>
      <c r="B79" s="3"/>
      <c r="C79" s="3"/>
      <c r="D79" s="3"/>
      <c r="E79" s="3"/>
      <c r="F79" s="3"/>
    </row>
    <row r="80" spans="1:6" ht="12.75">
      <c r="A80" s="3">
        <v>72</v>
      </c>
      <c r="B80" s="3"/>
      <c r="C80" s="3"/>
      <c r="D80" s="3"/>
      <c r="E80" s="3"/>
      <c r="F80" s="3"/>
    </row>
    <row r="81" spans="1:6" ht="12.75">
      <c r="A81" s="3">
        <v>73</v>
      </c>
      <c r="B81" s="3"/>
      <c r="C81" s="3"/>
      <c r="D81" s="3"/>
      <c r="E81" s="3"/>
      <c r="F81" s="3"/>
    </row>
    <row r="82" spans="1:6" ht="12.75">
      <c r="A82" s="3">
        <v>74</v>
      </c>
      <c r="B82" s="3"/>
      <c r="C82" s="3"/>
      <c r="D82" s="3"/>
      <c r="E82" s="3"/>
      <c r="F82" s="3"/>
    </row>
    <row r="83" spans="1:6" ht="12.75">
      <c r="A83" s="3">
        <v>75</v>
      </c>
      <c r="B83" s="3"/>
      <c r="C83" s="3"/>
      <c r="D83" s="3"/>
      <c r="E83" s="3"/>
      <c r="F83" s="3"/>
    </row>
    <row r="84" spans="1:6" ht="12.75">
      <c r="A84" s="3">
        <v>76</v>
      </c>
      <c r="B84" s="3"/>
      <c r="C84" s="3"/>
      <c r="D84" s="3"/>
      <c r="E84" s="3"/>
      <c r="F84" s="3"/>
    </row>
    <row r="85" spans="1:6" ht="12.75">
      <c r="A85" s="3">
        <v>77</v>
      </c>
      <c r="B85" s="3"/>
      <c r="C85" s="3"/>
      <c r="D85" s="3"/>
      <c r="E85" s="3"/>
      <c r="F85" s="3"/>
    </row>
    <row r="86" spans="1:6" ht="12.75">
      <c r="A86" s="3">
        <v>78</v>
      </c>
      <c r="B86" s="3"/>
      <c r="C86" s="3"/>
      <c r="D86" s="3"/>
      <c r="E86" s="3"/>
      <c r="F86" s="3"/>
    </row>
    <row r="87" spans="1:6" ht="12.75">
      <c r="A87" s="3">
        <v>79</v>
      </c>
      <c r="B87" s="3"/>
      <c r="C87" s="3"/>
      <c r="D87" s="3"/>
      <c r="E87" s="3"/>
      <c r="F87" s="3"/>
    </row>
    <row r="88" spans="1:6" ht="12.75">
      <c r="A88" s="3">
        <v>80</v>
      </c>
      <c r="B88" s="3"/>
      <c r="C88" s="3"/>
      <c r="D88" s="3"/>
      <c r="E88" s="3"/>
      <c r="F88" s="3"/>
    </row>
    <row r="89" spans="1:6" ht="12.75">
      <c r="A89" s="3">
        <v>81</v>
      </c>
      <c r="B89" s="3"/>
      <c r="C89" s="3"/>
      <c r="D89" s="3"/>
      <c r="E89" s="3"/>
      <c r="F89" s="3"/>
    </row>
    <row r="90" spans="1:6" ht="12.75">
      <c r="A90" s="3">
        <v>82</v>
      </c>
      <c r="B90" s="3"/>
      <c r="C90" s="3"/>
      <c r="D90" s="3"/>
      <c r="E90" s="3"/>
      <c r="F90" s="3"/>
    </row>
    <row r="91" spans="1:6" ht="12.75">
      <c r="A91" s="3">
        <v>83</v>
      </c>
      <c r="B91" s="3"/>
      <c r="C91" s="3"/>
      <c r="D91" s="3"/>
      <c r="E91" s="3"/>
      <c r="F91" s="3"/>
    </row>
    <row r="92" spans="1:6" ht="12.75">
      <c r="A92" s="3">
        <v>84</v>
      </c>
      <c r="B92" s="3"/>
      <c r="C92" s="3"/>
      <c r="D92" s="3"/>
      <c r="E92" s="3"/>
      <c r="F92" s="3"/>
    </row>
    <row r="93" spans="1:6" ht="12.75">
      <c r="A93" s="3">
        <v>85</v>
      </c>
      <c r="B93" s="3"/>
      <c r="C93" s="3"/>
      <c r="D93" s="3"/>
      <c r="E93" s="3"/>
      <c r="F93" s="3"/>
    </row>
    <row r="94" spans="1:6" ht="12.75">
      <c r="A94" s="3">
        <v>86</v>
      </c>
      <c r="B94" s="3"/>
      <c r="C94" s="3"/>
      <c r="D94" s="3"/>
      <c r="E94" s="3"/>
      <c r="F94" s="3"/>
    </row>
    <row r="95" spans="1:6" ht="12.75">
      <c r="A95" s="3">
        <v>87</v>
      </c>
      <c r="B95" s="3"/>
      <c r="C95" s="3"/>
      <c r="D95" s="3"/>
      <c r="E95" s="3"/>
      <c r="F95" s="3"/>
    </row>
    <row r="96" spans="1:6" ht="12.75">
      <c r="A96" s="3">
        <v>88</v>
      </c>
      <c r="B96" s="3"/>
      <c r="C96" s="3"/>
      <c r="D96" s="3"/>
      <c r="E96" s="3"/>
      <c r="F96" s="3"/>
    </row>
    <row r="97" spans="1:6" ht="12.75">
      <c r="A97" s="3">
        <v>89</v>
      </c>
      <c r="B97" s="3"/>
      <c r="C97" s="3"/>
      <c r="D97" s="3"/>
      <c r="E97" s="3"/>
      <c r="F97" s="3"/>
    </row>
    <row r="98" spans="1:6" ht="12.75">
      <c r="A98" s="3">
        <v>90</v>
      </c>
      <c r="B98" s="3"/>
      <c r="C98" s="3"/>
      <c r="D98" s="3"/>
      <c r="E98" s="3"/>
      <c r="F98" s="3"/>
    </row>
    <row r="99" spans="1:6" ht="12.75">
      <c r="A99" s="3">
        <v>91</v>
      </c>
      <c r="B99" s="3"/>
      <c r="C99" s="3"/>
      <c r="D99" s="3"/>
      <c r="E99" s="3"/>
      <c r="F99" s="3"/>
    </row>
    <row r="100" spans="1:6" ht="12.75">
      <c r="A100" s="3">
        <v>92</v>
      </c>
      <c r="B100" s="3"/>
      <c r="C100" s="3"/>
      <c r="D100" s="3"/>
      <c r="E100" s="3"/>
      <c r="F100" s="3"/>
    </row>
    <row r="101" spans="1:6" ht="12.75">
      <c r="A101" s="3">
        <v>93</v>
      </c>
      <c r="B101" s="3"/>
      <c r="C101" s="3"/>
      <c r="D101" s="3"/>
      <c r="E101" s="3"/>
      <c r="F101" s="3"/>
    </row>
    <row r="102" spans="1:6" ht="12.75">
      <c r="A102" s="3">
        <v>94</v>
      </c>
      <c r="B102" s="3"/>
      <c r="C102" s="3"/>
      <c r="D102" s="3"/>
      <c r="E102" s="3"/>
      <c r="F102" s="3"/>
    </row>
    <row r="103" spans="1:6" ht="12.75">
      <c r="A103" s="3">
        <v>95</v>
      </c>
      <c r="B103" s="3"/>
      <c r="C103" s="3"/>
      <c r="D103" s="3"/>
      <c r="E103" s="3"/>
      <c r="F103" s="3"/>
    </row>
    <row r="104" spans="1:6" ht="12.75">
      <c r="A104" s="3">
        <v>96</v>
      </c>
      <c r="B104" s="3"/>
      <c r="C104" s="3"/>
      <c r="D104" s="3"/>
      <c r="E104" s="3"/>
      <c r="F104" s="3"/>
    </row>
    <row r="105" spans="1:6" ht="12.75">
      <c r="A105" s="3">
        <v>97</v>
      </c>
      <c r="B105" s="3"/>
      <c r="C105" s="3"/>
      <c r="D105" s="3"/>
      <c r="E105" s="3"/>
      <c r="F105" s="3"/>
    </row>
    <row r="106" spans="1:6" ht="12.75">
      <c r="A106" s="3">
        <v>98</v>
      </c>
      <c r="B106" s="3"/>
      <c r="C106" s="3"/>
      <c r="D106" s="3"/>
      <c r="E106" s="3"/>
      <c r="F106" s="3"/>
    </row>
    <row r="107" spans="1:6" ht="12.75">
      <c r="A107" s="3">
        <v>99</v>
      </c>
      <c r="B107" s="3"/>
      <c r="C107" s="3"/>
      <c r="D107" s="3"/>
      <c r="E107" s="3"/>
      <c r="F107" s="3"/>
    </row>
    <row r="108" spans="1:6" ht="12.75">
      <c r="A108" s="3">
        <v>100</v>
      </c>
      <c r="B108" s="3"/>
      <c r="C108" s="3"/>
      <c r="D108" s="3"/>
      <c r="E108" s="3"/>
      <c r="F108" s="3"/>
    </row>
    <row r="109" spans="1:6" ht="12.75">
      <c r="A109" s="3">
        <v>101</v>
      </c>
      <c r="B109" s="3"/>
      <c r="C109" s="3"/>
      <c r="D109" s="3"/>
      <c r="E109" s="3"/>
      <c r="F109" s="3"/>
    </row>
    <row r="110" spans="1:6" ht="12.75">
      <c r="A110" s="3">
        <v>102</v>
      </c>
      <c r="B110" s="3"/>
      <c r="C110" s="3"/>
      <c r="D110" s="3"/>
      <c r="E110" s="3"/>
      <c r="F110" s="3"/>
    </row>
    <row r="111" spans="1:6" ht="12.75">
      <c r="A111" s="3">
        <v>103</v>
      </c>
      <c r="B111" s="3"/>
      <c r="C111" s="3"/>
      <c r="D111" s="3"/>
      <c r="E111" s="3"/>
      <c r="F111" s="3"/>
    </row>
    <row r="112" spans="1:6" ht="12.75">
      <c r="A112" s="3">
        <v>104</v>
      </c>
      <c r="B112" s="3"/>
      <c r="C112" s="3"/>
      <c r="D112" s="3"/>
      <c r="E112" s="3"/>
      <c r="F112" s="3"/>
    </row>
    <row r="113" spans="1:6" ht="12.75">
      <c r="A113" s="3">
        <v>105</v>
      </c>
      <c r="B113" s="3"/>
      <c r="C113" s="3"/>
      <c r="D113" s="3"/>
      <c r="E113" s="3"/>
      <c r="F113" s="3"/>
    </row>
    <row r="114" spans="1:6" ht="12.75">
      <c r="A114" s="3">
        <v>106</v>
      </c>
      <c r="B114" s="3"/>
      <c r="C114" s="3"/>
      <c r="D114" s="3"/>
      <c r="E114" s="3"/>
      <c r="F114" s="3"/>
    </row>
    <row r="115" spans="1:6" ht="12.75">
      <c r="A115" s="3">
        <v>107</v>
      </c>
      <c r="B115" s="3"/>
      <c r="C115" s="3"/>
      <c r="D115" s="3"/>
      <c r="E115" s="3"/>
      <c r="F115" s="3"/>
    </row>
    <row r="116" spans="1:6" ht="12.75">
      <c r="A116" s="3">
        <v>108</v>
      </c>
      <c r="B116" s="3"/>
      <c r="C116" s="3"/>
      <c r="D116" s="3"/>
      <c r="E116" s="3"/>
      <c r="F116" s="3"/>
    </row>
    <row r="117" spans="1:6" ht="12.75">
      <c r="A117" s="3">
        <v>109</v>
      </c>
      <c r="B117" s="3"/>
      <c r="C117" s="3"/>
      <c r="D117" s="3"/>
      <c r="E117" s="3"/>
      <c r="F117" s="3"/>
    </row>
    <row r="118" spans="1:6" ht="12.75">
      <c r="A118" s="3">
        <v>110</v>
      </c>
      <c r="B118" s="3"/>
      <c r="C118" s="3"/>
      <c r="D118" s="3"/>
      <c r="E118" s="3"/>
      <c r="F118" s="3"/>
    </row>
    <row r="119" spans="1:6" ht="12.75">
      <c r="A119" s="3">
        <v>111</v>
      </c>
      <c r="B119" s="3"/>
      <c r="C119" s="3"/>
      <c r="D119" s="3"/>
      <c r="E119" s="3"/>
      <c r="F119" s="3"/>
    </row>
    <row r="120" spans="1:6" ht="12.75">
      <c r="A120" s="3">
        <v>112</v>
      </c>
      <c r="B120" s="3"/>
      <c r="C120" s="3"/>
      <c r="D120" s="3"/>
      <c r="E120" s="3"/>
      <c r="F120" s="3"/>
    </row>
    <row r="121" spans="1:6" ht="12.75">
      <c r="A121" s="3">
        <v>113</v>
      </c>
      <c r="B121" s="3"/>
      <c r="C121" s="3"/>
      <c r="D121" s="3"/>
      <c r="E121" s="3"/>
      <c r="F121" s="3"/>
    </row>
    <row r="122" spans="1:6" ht="12.75">
      <c r="A122" s="3">
        <v>114</v>
      </c>
      <c r="B122" s="3"/>
      <c r="C122" s="3"/>
      <c r="D122" s="3"/>
      <c r="E122" s="3"/>
      <c r="F122" s="3"/>
    </row>
    <row r="123" spans="1:6" ht="12.75">
      <c r="A123" s="3">
        <v>115</v>
      </c>
      <c r="B123" s="3"/>
      <c r="C123" s="3"/>
      <c r="D123" s="3"/>
      <c r="E123" s="3"/>
      <c r="F123" s="3"/>
    </row>
    <row r="124" spans="1:6" ht="12.75">
      <c r="A124" s="3">
        <v>116</v>
      </c>
      <c r="B124" s="3"/>
      <c r="C124" s="3"/>
      <c r="D124" s="3"/>
      <c r="E124" s="3"/>
      <c r="F124" s="3"/>
    </row>
    <row r="125" spans="1:6" ht="12.75">
      <c r="A125" s="3">
        <v>117</v>
      </c>
      <c r="B125" s="3"/>
      <c r="C125" s="3"/>
      <c r="D125" s="3"/>
      <c r="E125" s="3"/>
      <c r="F125" s="3"/>
    </row>
    <row r="126" spans="1:6" ht="12.75">
      <c r="A126" s="3">
        <v>118</v>
      </c>
      <c r="B126" s="3"/>
      <c r="C126" s="3"/>
      <c r="D126" s="3"/>
      <c r="E126" s="3"/>
      <c r="F126" s="3"/>
    </row>
    <row r="127" spans="1:6" ht="12.75">
      <c r="A127" s="3">
        <v>119</v>
      </c>
      <c r="B127" s="3"/>
      <c r="C127" s="3"/>
      <c r="D127" s="3"/>
      <c r="E127" s="3"/>
      <c r="F127" s="3"/>
    </row>
    <row r="128" spans="1:6" ht="12.75">
      <c r="A128" s="3">
        <v>120</v>
      </c>
      <c r="B128" s="3"/>
      <c r="C128" s="3"/>
      <c r="D128" s="3"/>
      <c r="E128" s="3"/>
      <c r="F128" s="3"/>
    </row>
    <row r="129" spans="1:6" ht="12.75">
      <c r="A129" s="3">
        <v>121</v>
      </c>
      <c r="B129" s="3"/>
      <c r="C129" s="3"/>
      <c r="D129" s="3"/>
      <c r="E129" s="3"/>
      <c r="F129" s="3"/>
    </row>
    <row r="130" spans="1:6" ht="12.75">
      <c r="A130" s="3">
        <v>122</v>
      </c>
      <c r="B130" s="3"/>
      <c r="C130" s="3"/>
      <c r="D130" s="3"/>
      <c r="E130" s="3"/>
      <c r="F130" s="3"/>
    </row>
    <row r="131" spans="1:6" ht="12.75">
      <c r="A131" s="3">
        <v>123</v>
      </c>
      <c r="B131" s="3"/>
      <c r="C131" s="3"/>
      <c r="D131" s="3"/>
      <c r="E131" s="3"/>
      <c r="F131" s="3"/>
    </row>
    <row r="132" spans="1:6" ht="12.75">
      <c r="A132" s="3">
        <v>124</v>
      </c>
      <c r="B132" s="3"/>
      <c r="C132" s="3"/>
      <c r="D132" s="3"/>
      <c r="E132" s="3"/>
      <c r="F132" s="3"/>
    </row>
    <row r="133" spans="1:6" ht="12.75">
      <c r="A133" s="3">
        <v>125</v>
      </c>
      <c r="B133" s="3"/>
      <c r="C133" s="3"/>
      <c r="D133" s="3"/>
      <c r="E133" s="3"/>
      <c r="F133" s="3"/>
    </row>
    <row r="134" spans="1:6" ht="12.75">
      <c r="A134" s="3">
        <v>126</v>
      </c>
      <c r="B134" s="3"/>
      <c r="C134" s="3"/>
      <c r="D134" s="3"/>
      <c r="E134" s="3"/>
      <c r="F134" s="3"/>
    </row>
    <row r="135" spans="1:6" ht="12.75">
      <c r="A135" s="3">
        <v>127</v>
      </c>
      <c r="B135" s="3"/>
      <c r="C135" s="3"/>
      <c r="D135" s="3"/>
      <c r="E135" s="3"/>
      <c r="F135" s="3"/>
    </row>
    <row r="136" spans="1:6" ht="12.75">
      <c r="A136" s="3">
        <v>128</v>
      </c>
      <c r="B136" s="3"/>
      <c r="C136" s="3"/>
      <c r="D136" s="3"/>
      <c r="E136" s="3"/>
      <c r="F136" s="3"/>
    </row>
    <row r="137" spans="1:6" ht="12.75">
      <c r="A137" s="3">
        <v>129</v>
      </c>
      <c r="B137" s="3"/>
      <c r="C137" s="3"/>
      <c r="D137" s="3"/>
      <c r="E137" s="3"/>
      <c r="F137" s="3"/>
    </row>
    <row r="138" spans="1:6" ht="12.75">
      <c r="A138" s="3">
        <v>130</v>
      </c>
      <c r="B138" s="3"/>
      <c r="C138" s="3"/>
      <c r="D138" s="3"/>
      <c r="E138" s="3"/>
      <c r="F138" s="3"/>
    </row>
    <row r="139" spans="1:6" ht="12.75">
      <c r="A139" s="3">
        <v>131</v>
      </c>
      <c r="B139" s="3"/>
      <c r="C139" s="3"/>
      <c r="D139" s="3"/>
      <c r="E139" s="3"/>
      <c r="F139" s="3"/>
    </row>
    <row r="140" spans="1:6" ht="12.75">
      <c r="A140" s="3">
        <v>132</v>
      </c>
      <c r="B140" s="3"/>
      <c r="C140" s="3"/>
      <c r="D140" s="3"/>
      <c r="E140" s="3"/>
      <c r="F140" s="3"/>
    </row>
    <row r="141" spans="1:6" ht="12.75">
      <c r="A141" s="3">
        <v>133</v>
      </c>
      <c r="B141" s="3"/>
      <c r="C141" s="3"/>
      <c r="D141" s="3"/>
      <c r="E141" s="3"/>
      <c r="F141" s="3"/>
    </row>
    <row r="142" spans="1:6" ht="12.75">
      <c r="A142" s="3">
        <v>134</v>
      </c>
      <c r="B142" s="3"/>
      <c r="C142" s="3"/>
      <c r="D142" s="3"/>
      <c r="E142" s="3"/>
      <c r="F142" s="3"/>
    </row>
    <row r="143" spans="1:6" ht="12.75">
      <c r="A143" s="3">
        <v>135</v>
      </c>
      <c r="B143" s="3"/>
      <c r="C143" s="3"/>
      <c r="D143" s="3"/>
      <c r="E143" s="3"/>
      <c r="F143" s="3"/>
    </row>
    <row r="144" spans="1:6" ht="12.75">
      <c r="A144" s="3">
        <v>136</v>
      </c>
      <c r="B144" s="3"/>
      <c r="C144" s="3"/>
      <c r="D144" s="3"/>
      <c r="E144" s="3"/>
      <c r="F144" s="3"/>
    </row>
    <row r="145" spans="1:6" ht="12.75">
      <c r="A145" s="3">
        <v>137</v>
      </c>
      <c r="B145" s="3"/>
      <c r="C145" s="3"/>
      <c r="D145" s="3"/>
      <c r="E145" s="3"/>
      <c r="F145" s="3"/>
    </row>
    <row r="146" spans="1:6" ht="12.75">
      <c r="A146" s="3">
        <v>138</v>
      </c>
      <c r="B146" s="3"/>
      <c r="C146" s="3"/>
      <c r="D146" s="3"/>
      <c r="E146" s="3"/>
      <c r="F146" s="3"/>
    </row>
    <row r="147" spans="1:6" ht="12.75">
      <c r="A147" s="3">
        <v>139</v>
      </c>
      <c r="B147" s="3"/>
      <c r="C147" s="3"/>
      <c r="D147" s="3"/>
      <c r="E147" s="3"/>
      <c r="F147" s="3"/>
    </row>
    <row r="148" spans="1:6" ht="12.75">
      <c r="A148" s="3">
        <v>140</v>
      </c>
      <c r="B148" s="3"/>
      <c r="C148" s="3"/>
      <c r="D148" s="3"/>
      <c r="E148" s="3"/>
      <c r="F148" s="3"/>
    </row>
    <row r="149" spans="1:6" ht="12.75">
      <c r="A149" s="3">
        <v>141</v>
      </c>
      <c r="B149" s="3"/>
      <c r="C149" s="3"/>
      <c r="D149" s="3"/>
      <c r="E149" s="3"/>
      <c r="F149" s="3"/>
    </row>
    <row r="150" spans="1:6" ht="12.75">
      <c r="A150" s="3">
        <v>142</v>
      </c>
      <c r="B150" s="3"/>
      <c r="C150" s="3"/>
      <c r="D150" s="3"/>
      <c r="E150" s="3"/>
      <c r="F150" s="3"/>
    </row>
    <row r="151" spans="1:6" ht="12.75">
      <c r="A151" s="3">
        <v>143</v>
      </c>
      <c r="B151" s="3"/>
      <c r="C151" s="3"/>
      <c r="D151" s="3"/>
      <c r="E151" s="3"/>
      <c r="F151" s="3"/>
    </row>
    <row r="152" spans="1:6" ht="12.75">
      <c r="A152" s="3">
        <v>144</v>
      </c>
      <c r="B152" s="3"/>
      <c r="C152" s="3"/>
      <c r="D152" s="3"/>
      <c r="E152" s="3"/>
      <c r="F152" s="3"/>
    </row>
    <row r="153" spans="1:6" ht="12.75">
      <c r="A153" s="3">
        <v>145</v>
      </c>
      <c r="B153" s="3"/>
      <c r="C153" s="3"/>
      <c r="D153" s="3"/>
      <c r="E153" s="3"/>
      <c r="F153" s="3"/>
    </row>
    <row r="154" spans="1:6" ht="12.75">
      <c r="A154" s="3">
        <v>146</v>
      </c>
      <c r="B154" s="3"/>
      <c r="C154" s="3"/>
      <c r="D154" s="3"/>
      <c r="E154" s="3"/>
      <c r="F154" s="3"/>
    </row>
    <row r="155" spans="1:6" ht="12.75">
      <c r="A155" s="3">
        <v>147</v>
      </c>
      <c r="B155" s="3"/>
      <c r="C155" s="3"/>
      <c r="D155" s="3"/>
      <c r="E155" s="3"/>
      <c r="F155" s="3"/>
    </row>
    <row r="156" spans="1:6" ht="12.75">
      <c r="A156" s="3">
        <v>148</v>
      </c>
      <c r="B156" s="3"/>
      <c r="C156" s="3"/>
      <c r="D156" s="3"/>
      <c r="E156" s="3"/>
      <c r="F156" s="3"/>
    </row>
  </sheetData>
  <mergeCells count="2">
    <mergeCell ref="A2:E2"/>
    <mergeCell ref="A6:G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showGridLines="0" workbookViewId="0" topLeftCell="A1">
      <selection activeCell="H122" sqref="H122"/>
    </sheetView>
  </sheetViews>
  <sheetFormatPr defaultColWidth="11.421875" defaultRowHeight="12.75"/>
  <cols>
    <col min="1" max="1" width="8.140625" style="0" customWidth="1"/>
    <col min="2" max="2" width="14.57421875" style="0" customWidth="1"/>
    <col min="3" max="3" width="12.57421875" style="0" customWidth="1"/>
    <col min="4" max="4" width="21.140625" style="0" customWidth="1"/>
    <col min="5" max="5" width="14.57421875" style="0" customWidth="1"/>
    <col min="6" max="6" width="16.140625" style="0" customWidth="1"/>
    <col min="7" max="7" width="6.140625" style="6" customWidth="1"/>
    <col min="8" max="8" width="21.00390625" style="0" customWidth="1"/>
  </cols>
  <sheetData>
    <row r="1" spans="1:7" ht="12.75">
      <c r="A1" s="7" t="s">
        <v>9</v>
      </c>
      <c r="B1" s="7"/>
      <c r="C1" s="7"/>
      <c r="D1" s="7"/>
      <c r="E1" s="7"/>
      <c r="F1" s="7"/>
      <c r="G1"/>
    </row>
    <row r="2" ht="19.5" customHeight="1">
      <c r="G2"/>
    </row>
    <row r="3" spans="1:8" ht="19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11</v>
      </c>
      <c r="G3" s="8" t="s">
        <v>12</v>
      </c>
      <c r="H3" s="9"/>
    </row>
    <row r="4" spans="1:8" ht="19.5" customHeight="1">
      <c r="A4" s="9">
        <v>1</v>
      </c>
      <c r="B4" s="10" t="s">
        <v>13</v>
      </c>
      <c r="C4" s="11" t="s">
        <v>14</v>
      </c>
      <c r="D4" s="12" t="s">
        <v>15</v>
      </c>
      <c r="E4" s="12">
        <v>95220136</v>
      </c>
      <c r="F4" s="9"/>
      <c r="G4" s="13">
        <v>1</v>
      </c>
      <c r="H4" s="9" t="s">
        <v>16</v>
      </c>
    </row>
    <row r="5" spans="1:8" ht="19.5" customHeight="1">
      <c r="A5" s="9">
        <v>2</v>
      </c>
      <c r="B5" s="10" t="s">
        <v>17</v>
      </c>
      <c r="C5" s="11" t="s">
        <v>18</v>
      </c>
      <c r="D5" s="12" t="s">
        <v>15</v>
      </c>
      <c r="E5" s="12">
        <v>95227920</v>
      </c>
      <c r="F5" s="9"/>
      <c r="G5" s="13">
        <v>1</v>
      </c>
      <c r="H5" s="9" t="s">
        <v>16</v>
      </c>
    </row>
    <row r="6" spans="1:8" ht="19.5" customHeight="1">
      <c r="A6" s="9">
        <v>3</v>
      </c>
      <c r="B6" s="10" t="s">
        <v>19</v>
      </c>
      <c r="C6" s="11" t="s">
        <v>20</v>
      </c>
      <c r="D6" s="12" t="s">
        <v>15</v>
      </c>
      <c r="E6" s="12">
        <v>60014160</v>
      </c>
      <c r="F6" s="9"/>
      <c r="G6" s="13">
        <v>1</v>
      </c>
      <c r="H6" s="14" t="s">
        <v>16</v>
      </c>
    </row>
    <row r="7" spans="1:8" ht="19.5" customHeight="1">
      <c r="A7" s="9">
        <v>4</v>
      </c>
      <c r="B7" s="15" t="s">
        <v>21</v>
      </c>
      <c r="C7" s="16" t="s">
        <v>22</v>
      </c>
      <c r="D7" s="17" t="s">
        <v>15</v>
      </c>
      <c r="E7" s="18">
        <v>95221621</v>
      </c>
      <c r="F7" s="9"/>
      <c r="G7" s="13">
        <v>1</v>
      </c>
      <c r="H7" s="14" t="s">
        <v>16</v>
      </c>
    </row>
    <row r="8" spans="1:8" ht="19.5" customHeight="1">
      <c r="A8" s="9">
        <v>5</v>
      </c>
      <c r="B8" s="9" t="s">
        <v>23</v>
      </c>
      <c r="C8" s="19" t="s">
        <v>24</v>
      </c>
      <c r="D8" s="3" t="s">
        <v>25</v>
      </c>
      <c r="E8" s="3"/>
      <c r="F8" s="9"/>
      <c r="G8" s="13">
        <v>1</v>
      </c>
      <c r="H8" s="20" t="s">
        <v>26</v>
      </c>
    </row>
    <row r="9" spans="1:8" ht="19.5" customHeight="1">
      <c r="A9" s="9">
        <v>6</v>
      </c>
      <c r="B9" s="21" t="s">
        <v>27</v>
      </c>
      <c r="C9" s="22" t="s">
        <v>14</v>
      </c>
      <c r="D9" s="23" t="s">
        <v>28</v>
      </c>
      <c r="E9" s="23">
        <v>50229188</v>
      </c>
      <c r="F9" s="9"/>
      <c r="G9" s="13">
        <v>1</v>
      </c>
      <c r="H9" s="9" t="s">
        <v>29</v>
      </c>
    </row>
    <row r="10" spans="1:8" ht="19.5" customHeight="1">
      <c r="A10" s="9">
        <v>7</v>
      </c>
      <c r="B10" s="9" t="s">
        <v>30</v>
      </c>
      <c r="C10" s="9" t="s">
        <v>31</v>
      </c>
      <c r="D10" s="9" t="s">
        <v>32</v>
      </c>
      <c r="E10" s="9">
        <v>61312952</v>
      </c>
      <c r="F10" s="9"/>
      <c r="G10" s="13">
        <v>1</v>
      </c>
      <c r="H10" s="24" t="s">
        <v>29</v>
      </c>
    </row>
    <row r="11" spans="1:8" ht="19.5" customHeight="1">
      <c r="A11" s="9">
        <v>8</v>
      </c>
      <c r="B11" s="9" t="s">
        <v>33</v>
      </c>
      <c r="C11" s="9" t="s">
        <v>34</v>
      </c>
      <c r="D11" s="9" t="s">
        <v>32</v>
      </c>
      <c r="E11" s="9">
        <v>613125951</v>
      </c>
      <c r="F11" s="9"/>
      <c r="G11" s="13">
        <v>1</v>
      </c>
      <c r="H11" s="24" t="s">
        <v>29</v>
      </c>
    </row>
    <row r="12" spans="1:8" ht="19.5" customHeight="1">
      <c r="A12" s="9">
        <v>9</v>
      </c>
      <c r="B12" s="9" t="s">
        <v>35</v>
      </c>
      <c r="C12" s="9" t="s">
        <v>36</v>
      </c>
      <c r="D12" s="9" t="s">
        <v>32</v>
      </c>
      <c r="E12" s="9">
        <v>20134841</v>
      </c>
      <c r="F12" s="25"/>
      <c r="G12" s="13">
        <v>1</v>
      </c>
      <c r="H12" s="24" t="s">
        <v>29</v>
      </c>
    </row>
    <row r="13" spans="1:8" ht="19.5" customHeight="1">
      <c r="A13" s="9">
        <v>10</v>
      </c>
      <c r="B13" s="9" t="s">
        <v>37</v>
      </c>
      <c r="C13" s="9" t="s">
        <v>38</v>
      </c>
      <c r="D13" s="9" t="s">
        <v>39</v>
      </c>
      <c r="E13" s="9" t="s">
        <v>40</v>
      </c>
      <c r="F13" s="26"/>
      <c r="G13" s="27">
        <v>1</v>
      </c>
      <c r="H13" s="9"/>
    </row>
    <row r="14" spans="1:8" ht="19.5" customHeight="1">
      <c r="A14" s="9">
        <v>11</v>
      </c>
      <c r="B14" s="9" t="s">
        <v>41</v>
      </c>
      <c r="C14" s="9" t="s">
        <v>42</v>
      </c>
      <c r="D14" s="9" t="s">
        <v>43</v>
      </c>
      <c r="E14" s="9">
        <v>95229075</v>
      </c>
      <c r="F14" s="9"/>
      <c r="G14" s="28">
        <v>1</v>
      </c>
      <c r="H14" s="9"/>
    </row>
    <row r="15" spans="1:8" ht="19.5" customHeight="1">
      <c r="A15" s="9">
        <v>12</v>
      </c>
      <c r="B15" s="9" t="s">
        <v>44</v>
      </c>
      <c r="C15" s="9" t="s">
        <v>45</v>
      </c>
      <c r="D15" s="9" t="s">
        <v>46</v>
      </c>
      <c r="E15" s="9" t="s">
        <v>47</v>
      </c>
      <c r="F15" s="9"/>
      <c r="G15" s="13">
        <v>1</v>
      </c>
      <c r="H15" s="24"/>
    </row>
    <row r="16" spans="1:8" ht="19.5" customHeight="1">
      <c r="A16" s="9">
        <v>13</v>
      </c>
      <c r="B16" s="9" t="s">
        <v>48</v>
      </c>
      <c r="C16" s="9" t="s">
        <v>49</v>
      </c>
      <c r="D16" s="9" t="s">
        <v>50</v>
      </c>
      <c r="E16" s="9">
        <v>876676616</v>
      </c>
      <c r="F16" s="9"/>
      <c r="G16" s="13">
        <v>1</v>
      </c>
      <c r="H16" s="24"/>
    </row>
    <row r="17" spans="1:8" ht="19.5" customHeight="1">
      <c r="A17" s="9">
        <v>14</v>
      </c>
      <c r="B17" s="29"/>
      <c r="C17" s="29"/>
      <c r="D17" s="30"/>
      <c r="E17" s="30"/>
      <c r="F17" s="9"/>
      <c r="G17" s="13">
        <v>1</v>
      </c>
      <c r="H17" s="24"/>
    </row>
    <row r="18" spans="1:8" ht="19.5" customHeight="1">
      <c r="A18" s="9">
        <v>15</v>
      </c>
      <c r="B18" s="29"/>
      <c r="C18" s="29"/>
      <c r="D18" s="30"/>
      <c r="E18" s="30"/>
      <c r="F18" s="9"/>
      <c r="G18" s="13">
        <v>1</v>
      </c>
      <c r="H18" s="24"/>
    </row>
    <row r="19" spans="1:8" ht="19.5" customHeight="1">
      <c r="A19" s="9">
        <v>16</v>
      </c>
      <c r="B19" s="29"/>
      <c r="C19" s="29"/>
      <c r="D19" s="30"/>
      <c r="E19" s="30"/>
      <c r="F19" s="9"/>
      <c r="G19" s="13">
        <v>1</v>
      </c>
      <c r="H19" s="24"/>
    </row>
    <row r="20" spans="1:8" ht="19.5" customHeight="1">
      <c r="A20" s="9">
        <v>17</v>
      </c>
      <c r="B20" s="29"/>
      <c r="C20" s="29"/>
      <c r="D20" s="30"/>
      <c r="E20" s="30"/>
      <c r="F20" s="9"/>
      <c r="G20" s="13">
        <v>1</v>
      </c>
      <c r="H20" s="24"/>
    </row>
    <row r="21" spans="1:8" ht="19.5" customHeight="1">
      <c r="A21" s="9">
        <v>18</v>
      </c>
      <c r="B21" s="29"/>
      <c r="C21" s="29"/>
      <c r="D21" s="30"/>
      <c r="E21" s="30"/>
      <c r="F21" s="9"/>
      <c r="G21" s="13">
        <v>1</v>
      </c>
      <c r="H21" s="24"/>
    </row>
    <row r="22" spans="1:8" ht="19.5" customHeight="1">
      <c r="A22" s="9">
        <v>19</v>
      </c>
      <c r="B22" s="31"/>
      <c r="C22" s="32"/>
      <c r="D22" s="30"/>
      <c r="E22" s="30"/>
      <c r="F22" s="9"/>
      <c r="G22" s="13">
        <v>1</v>
      </c>
      <c r="H22" s="9"/>
    </row>
    <row r="23" spans="1:8" ht="19.5" customHeight="1">
      <c r="A23" s="9">
        <v>20</v>
      </c>
      <c r="B23" s="33"/>
      <c r="C23" s="34"/>
      <c r="D23" s="35"/>
      <c r="E23" s="35"/>
      <c r="F23" s="9"/>
      <c r="G23" s="13">
        <v>1</v>
      </c>
      <c r="H23" s="36"/>
    </row>
    <row r="24" spans="1:8" ht="19.5" customHeight="1">
      <c r="A24" s="9">
        <v>21</v>
      </c>
      <c r="B24" s="29"/>
      <c r="C24" s="37"/>
      <c r="D24" s="30"/>
      <c r="E24" s="30"/>
      <c r="F24" s="9"/>
      <c r="G24" s="13">
        <v>1</v>
      </c>
      <c r="H24" s="36"/>
    </row>
    <row r="25" spans="1:8" ht="19.5" customHeight="1">
      <c r="A25" s="9">
        <v>22</v>
      </c>
      <c r="B25" s="29"/>
      <c r="C25" s="37"/>
      <c r="D25" s="30"/>
      <c r="E25" s="30"/>
      <c r="F25" s="9"/>
      <c r="G25" s="13">
        <v>1</v>
      </c>
      <c r="H25" s="36"/>
    </row>
    <row r="26" spans="1:8" ht="19.5" customHeight="1">
      <c r="A26" s="9">
        <v>23</v>
      </c>
      <c r="B26" s="29"/>
      <c r="C26" s="29"/>
      <c r="D26" s="30"/>
      <c r="E26" s="30"/>
      <c r="F26" s="9"/>
      <c r="G26" s="13">
        <v>1</v>
      </c>
      <c r="H26" s="9"/>
    </row>
    <row r="27" spans="1:8" ht="19.5" customHeight="1">
      <c r="A27" s="9">
        <v>24</v>
      </c>
      <c r="B27" s="29"/>
      <c r="C27" s="29"/>
      <c r="D27" s="30"/>
      <c r="E27" s="30"/>
      <c r="F27" s="9"/>
      <c r="G27" s="13">
        <v>1</v>
      </c>
      <c r="H27" s="9"/>
    </row>
    <row r="28" spans="1:8" ht="19.5" customHeight="1">
      <c r="A28" s="9">
        <v>25</v>
      </c>
      <c r="B28" s="29"/>
      <c r="C28" s="29"/>
      <c r="D28" s="30"/>
      <c r="E28" s="30"/>
      <c r="F28" s="9"/>
      <c r="G28" s="13">
        <v>1</v>
      </c>
      <c r="H28" s="9"/>
    </row>
    <row r="29" spans="1:8" ht="19.5" customHeight="1">
      <c r="A29" s="9">
        <v>26</v>
      </c>
      <c r="B29" s="9"/>
      <c r="C29" s="9"/>
      <c r="D29" s="9"/>
      <c r="E29" s="9"/>
      <c r="F29" s="9"/>
      <c r="G29" s="13">
        <v>1</v>
      </c>
      <c r="H29" s="38"/>
    </row>
    <row r="30" spans="1:8" ht="19.5" customHeight="1">
      <c r="A30" s="9">
        <v>27</v>
      </c>
      <c r="B30" s="9"/>
      <c r="C30" s="9"/>
      <c r="D30" s="9"/>
      <c r="E30" s="9"/>
      <c r="F30" s="9"/>
      <c r="G30" s="13">
        <v>1</v>
      </c>
      <c r="H30" s="9"/>
    </row>
    <row r="31" spans="1:8" ht="19.5" customHeight="1">
      <c r="A31" s="9">
        <v>28</v>
      </c>
      <c r="B31" s="9"/>
      <c r="C31" s="9"/>
      <c r="D31" s="9"/>
      <c r="E31" s="9"/>
      <c r="F31" s="9"/>
      <c r="G31" s="13">
        <v>1</v>
      </c>
      <c r="H31" s="9"/>
    </row>
    <row r="32" spans="1:8" ht="19.5" customHeight="1">
      <c r="A32" s="9">
        <v>29</v>
      </c>
      <c r="B32" s="9"/>
      <c r="C32" s="9"/>
      <c r="D32" s="9"/>
      <c r="E32" s="9"/>
      <c r="F32" s="9"/>
      <c r="G32" s="13">
        <v>1</v>
      </c>
      <c r="H32" s="9"/>
    </row>
    <row r="33" spans="1:8" ht="19.5" customHeight="1">
      <c r="A33" s="9">
        <v>30</v>
      </c>
      <c r="B33" s="9"/>
      <c r="C33" s="9"/>
      <c r="D33" s="9"/>
      <c r="E33" s="9"/>
      <c r="F33" s="9"/>
      <c r="G33" s="13">
        <v>1</v>
      </c>
      <c r="H33" s="9"/>
    </row>
    <row r="34" spans="1:8" ht="19.5" customHeight="1">
      <c r="A34" s="9">
        <v>31</v>
      </c>
      <c r="B34" s="9"/>
      <c r="C34" s="9"/>
      <c r="D34" s="9"/>
      <c r="E34" s="9"/>
      <c r="F34" s="9"/>
      <c r="G34" s="13">
        <v>1</v>
      </c>
      <c r="H34" s="9"/>
    </row>
    <row r="35" spans="1:8" ht="19.5" customHeight="1">
      <c r="A35" s="9">
        <v>32</v>
      </c>
      <c r="B35" s="9"/>
      <c r="C35" s="9"/>
      <c r="D35" s="9"/>
      <c r="E35" s="9"/>
      <c r="F35" s="9"/>
      <c r="G35" s="13">
        <v>1</v>
      </c>
      <c r="H35" s="9"/>
    </row>
    <row r="36" spans="1:8" ht="19.5" customHeight="1">
      <c r="A36" s="9">
        <v>33</v>
      </c>
      <c r="B36" s="9"/>
      <c r="C36" s="9"/>
      <c r="D36" s="9"/>
      <c r="E36" s="9"/>
      <c r="F36" s="9"/>
      <c r="G36" s="13">
        <v>1</v>
      </c>
      <c r="H36" s="9"/>
    </row>
    <row r="37" spans="1:8" ht="19.5" customHeight="1">
      <c r="A37" s="9">
        <v>34</v>
      </c>
      <c r="B37" s="9"/>
      <c r="C37" s="9"/>
      <c r="D37" s="9"/>
      <c r="E37" s="9"/>
      <c r="F37" s="9"/>
      <c r="G37" s="13">
        <v>1</v>
      </c>
      <c r="H37" s="9"/>
    </row>
    <row r="38" spans="1:8" ht="19.5" customHeight="1">
      <c r="A38" s="9">
        <v>35</v>
      </c>
      <c r="B38" s="9"/>
      <c r="C38" s="9"/>
      <c r="D38" s="9"/>
      <c r="E38" s="9"/>
      <c r="F38" s="9"/>
      <c r="G38" s="13">
        <v>1</v>
      </c>
      <c r="H38" s="9"/>
    </row>
    <row r="39" spans="1:8" ht="19.5" customHeight="1">
      <c r="A39" s="9">
        <v>36</v>
      </c>
      <c r="B39" s="9"/>
      <c r="C39" s="9"/>
      <c r="D39" s="9"/>
      <c r="E39" s="9"/>
      <c r="F39" s="9"/>
      <c r="G39" s="13">
        <v>1</v>
      </c>
      <c r="H39" s="9"/>
    </row>
    <row r="40" spans="1:8" ht="19.5" customHeight="1">
      <c r="A40" s="9">
        <v>37</v>
      </c>
      <c r="B40" s="9"/>
      <c r="C40" s="9"/>
      <c r="D40" s="9"/>
      <c r="E40" s="9"/>
      <c r="F40" s="9"/>
      <c r="G40" s="13">
        <v>1</v>
      </c>
      <c r="H40" s="9"/>
    </row>
    <row r="41" spans="1:8" ht="19.5" customHeight="1">
      <c r="A41" s="9">
        <v>38</v>
      </c>
      <c r="B41" s="9"/>
      <c r="C41" s="9"/>
      <c r="D41" s="9"/>
      <c r="E41" s="9"/>
      <c r="F41" s="9"/>
      <c r="G41" s="13">
        <v>1</v>
      </c>
      <c r="H41" s="9"/>
    </row>
    <row r="42" spans="1:8" ht="19.5" customHeight="1">
      <c r="A42" s="9">
        <v>39</v>
      </c>
      <c r="B42" s="9"/>
      <c r="C42" s="9"/>
      <c r="D42" s="9"/>
      <c r="E42" s="9"/>
      <c r="F42" s="9"/>
      <c r="G42" s="13">
        <v>1</v>
      </c>
      <c r="H42" s="9"/>
    </row>
    <row r="43" spans="1:8" ht="19.5" customHeight="1">
      <c r="A43" s="9">
        <v>40</v>
      </c>
      <c r="B43" s="9"/>
      <c r="C43" s="9"/>
      <c r="D43" s="9"/>
      <c r="E43" s="9"/>
      <c r="F43" s="9"/>
      <c r="G43" s="13">
        <v>1</v>
      </c>
      <c r="H43" s="9"/>
    </row>
    <row r="44" spans="1:8" ht="19.5" customHeight="1">
      <c r="A44" s="9">
        <v>41</v>
      </c>
      <c r="B44" s="9"/>
      <c r="C44" s="9"/>
      <c r="D44" s="9"/>
      <c r="E44" s="9"/>
      <c r="F44" s="9"/>
      <c r="G44" s="13">
        <v>1</v>
      </c>
      <c r="H44" s="9"/>
    </row>
    <row r="45" spans="1:8" ht="19.5" customHeight="1">
      <c r="A45" s="9">
        <v>42</v>
      </c>
      <c r="B45" s="9"/>
      <c r="C45" s="9"/>
      <c r="D45" s="9"/>
      <c r="E45" s="9"/>
      <c r="F45" s="9"/>
      <c r="G45" s="13">
        <v>1</v>
      </c>
      <c r="H45" s="9"/>
    </row>
    <row r="46" spans="1:8" ht="19.5" customHeight="1">
      <c r="A46" s="9">
        <v>43</v>
      </c>
      <c r="B46" s="9"/>
      <c r="C46" s="9"/>
      <c r="D46" s="9"/>
      <c r="E46" s="9"/>
      <c r="F46" s="9"/>
      <c r="G46" s="13">
        <v>1</v>
      </c>
      <c r="H46" s="9"/>
    </row>
    <row r="47" spans="1:8" ht="19.5" customHeight="1">
      <c r="A47" s="9">
        <v>44</v>
      </c>
      <c r="B47" s="9"/>
      <c r="C47" s="9"/>
      <c r="D47" s="9"/>
      <c r="E47" s="9"/>
      <c r="F47" s="9"/>
      <c r="G47" s="13">
        <v>1</v>
      </c>
      <c r="H47" s="9"/>
    </row>
    <row r="48" spans="1:8" ht="19.5" customHeight="1">
      <c r="A48" s="9">
        <v>45</v>
      </c>
      <c r="B48" s="9"/>
      <c r="C48" s="9"/>
      <c r="D48" s="9"/>
      <c r="E48" s="9"/>
      <c r="F48" s="9"/>
      <c r="G48" s="13">
        <v>1</v>
      </c>
      <c r="H48" s="9"/>
    </row>
    <row r="49" spans="1:8" ht="19.5" customHeight="1">
      <c r="A49" s="9">
        <v>46</v>
      </c>
      <c r="B49" s="9"/>
      <c r="C49" s="9"/>
      <c r="D49" s="9"/>
      <c r="E49" s="9"/>
      <c r="F49" s="9"/>
      <c r="G49" s="13">
        <v>1</v>
      </c>
      <c r="H49" s="9"/>
    </row>
    <row r="50" spans="1:8" ht="19.5" customHeight="1">
      <c r="A50" s="9">
        <v>47</v>
      </c>
      <c r="B50" s="9"/>
      <c r="C50" s="9"/>
      <c r="D50" s="9"/>
      <c r="E50" s="9"/>
      <c r="F50" s="9"/>
      <c r="G50" s="13">
        <v>1</v>
      </c>
      <c r="H50" s="9"/>
    </row>
    <row r="51" spans="1:8" ht="19.5" customHeight="1">
      <c r="A51" s="9">
        <v>48</v>
      </c>
      <c r="B51" s="9"/>
      <c r="C51" s="9"/>
      <c r="D51" s="9"/>
      <c r="E51" s="9"/>
      <c r="F51" s="9"/>
      <c r="G51" s="13">
        <v>1</v>
      </c>
      <c r="H51" s="9"/>
    </row>
    <row r="52" spans="1:8" ht="19.5" customHeight="1">
      <c r="A52" s="9">
        <v>49</v>
      </c>
      <c r="B52" s="9"/>
      <c r="C52" s="9"/>
      <c r="D52" s="9"/>
      <c r="E52" s="9"/>
      <c r="F52" s="9"/>
      <c r="G52" s="13">
        <v>1</v>
      </c>
      <c r="H52" s="9"/>
    </row>
    <row r="53" spans="1:8" ht="19.5" customHeight="1">
      <c r="A53" s="9">
        <v>50</v>
      </c>
      <c r="B53" s="39"/>
      <c r="C53" s="40"/>
      <c r="D53" s="3"/>
      <c r="E53" s="12"/>
      <c r="F53" s="9"/>
      <c r="G53" s="13">
        <v>1</v>
      </c>
      <c r="H53" s="9"/>
    </row>
    <row r="54" spans="1:8" ht="12.75">
      <c r="A54" s="9">
        <v>51</v>
      </c>
      <c r="B54" s="40"/>
      <c r="C54" s="40"/>
      <c r="D54" s="3"/>
      <c r="E54" s="3"/>
      <c r="F54" s="9"/>
      <c r="G54" s="13">
        <v>1</v>
      </c>
      <c r="H54" s="9"/>
    </row>
    <row r="55" spans="1:8" ht="12.75">
      <c r="A55" s="9">
        <v>52</v>
      </c>
      <c r="B55" s="40"/>
      <c r="C55" s="40"/>
      <c r="D55" s="12"/>
      <c r="E55" s="12"/>
      <c r="F55" s="9"/>
      <c r="G55" s="13">
        <v>1</v>
      </c>
      <c r="H55" s="9"/>
    </row>
    <row r="56" spans="1:8" ht="12.75">
      <c r="A56" s="9">
        <v>53</v>
      </c>
      <c r="B56" s="9"/>
      <c r="C56" s="9"/>
      <c r="D56" s="12"/>
      <c r="E56" s="3"/>
      <c r="F56" s="9"/>
      <c r="G56" s="13">
        <v>1</v>
      </c>
      <c r="H56" s="9"/>
    </row>
    <row r="57" spans="1:8" ht="12.75">
      <c r="A57" s="9">
        <v>54</v>
      </c>
      <c r="B57" s="40"/>
      <c r="C57" s="40"/>
      <c r="D57" s="3"/>
      <c r="E57" s="12"/>
      <c r="F57" s="9"/>
      <c r="G57" s="13">
        <v>1</v>
      </c>
      <c r="H57" s="9"/>
    </row>
    <row r="58" spans="1:8" ht="12.75">
      <c r="A58" s="9">
        <v>55</v>
      </c>
      <c r="B58" s="40"/>
      <c r="C58" s="40"/>
      <c r="D58" s="3"/>
      <c r="E58" s="3"/>
      <c r="F58" s="9"/>
      <c r="G58" s="13">
        <v>1</v>
      </c>
      <c r="H58" s="9"/>
    </row>
    <row r="59" spans="1:8" ht="12.75">
      <c r="A59" s="9">
        <v>56</v>
      </c>
      <c r="B59" s="41"/>
      <c r="C59" s="40"/>
      <c r="D59" s="3"/>
      <c r="E59" s="3"/>
      <c r="F59" s="9"/>
      <c r="G59" s="13">
        <v>1</v>
      </c>
      <c r="H59" s="9"/>
    </row>
    <row r="60" spans="1:8" ht="12.75">
      <c r="A60" s="9">
        <v>57</v>
      </c>
      <c r="B60" s="9"/>
      <c r="C60" s="9"/>
      <c r="D60" s="3"/>
      <c r="E60" s="3"/>
      <c r="F60" s="9"/>
      <c r="G60" s="13">
        <v>1</v>
      </c>
      <c r="H60" s="9"/>
    </row>
    <row r="61" spans="1:8" ht="12.75">
      <c r="A61" s="9">
        <v>58</v>
      </c>
      <c r="B61" s="9"/>
      <c r="C61" s="9"/>
      <c r="D61" s="3"/>
      <c r="E61" s="3"/>
      <c r="F61" s="9"/>
      <c r="G61" s="13">
        <v>1</v>
      </c>
      <c r="H61" s="9"/>
    </row>
    <row r="62" spans="1:8" ht="12.75">
      <c r="A62" s="9">
        <v>59</v>
      </c>
      <c r="B62" s="9"/>
      <c r="C62" s="9"/>
      <c r="D62" s="3"/>
      <c r="E62" s="3"/>
      <c r="F62" s="9"/>
      <c r="G62" s="13">
        <v>1</v>
      </c>
      <c r="H62" s="9"/>
    </row>
    <row r="63" spans="1:8" ht="12.75">
      <c r="A63" s="9">
        <v>60</v>
      </c>
      <c r="B63" s="9"/>
      <c r="C63" s="9"/>
      <c r="D63" s="3"/>
      <c r="E63" s="3"/>
      <c r="F63" s="9"/>
      <c r="G63" s="13">
        <v>1</v>
      </c>
      <c r="H63" s="9"/>
    </row>
    <row r="64" spans="1:8" ht="12.75">
      <c r="A64" s="9">
        <v>61</v>
      </c>
      <c r="B64" s="40"/>
      <c r="C64" s="40"/>
      <c r="D64" s="12"/>
      <c r="E64" s="12"/>
      <c r="F64" s="9"/>
      <c r="G64" s="13">
        <v>1</v>
      </c>
      <c r="H64" s="9"/>
    </row>
    <row r="65" spans="1:8" ht="12.75">
      <c r="A65" s="9">
        <v>62</v>
      </c>
      <c r="B65" s="9"/>
      <c r="C65" s="9"/>
      <c r="D65" s="3"/>
      <c r="E65" s="3"/>
      <c r="F65" s="9"/>
      <c r="G65" s="13">
        <v>1</v>
      </c>
      <c r="H65" s="9"/>
    </row>
    <row r="66" spans="1:8" ht="12.75">
      <c r="A66" s="9">
        <v>63</v>
      </c>
      <c r="B66" s="9"/>
      <c r="C66" s="9"/>
      <c r="D66" s="3"/>
      <c r="E66" s="3"/>
      <c r="F66" s="9"/>
      <c r="G66" s="13">
        <v>1</v>
      </c>
      <c r="H66" s="9"/>
    </row>
    <row r="67" spans="1:8" ht="12.75">
      <c r="A67" s="9">
        <v>64</v>
      </c>
      <c r="B67" s="9"/>
      <c r="C67" s="9"/>
      <c r="D67" s="3"/>
      <c r="E67" s="3"/>
      <c r="F67" s="9"/>
      <c r="G67" s="13">
        <v>1</v>
      </c>
      <c r="H67" s="9"/>
    </row>
    <row r="68" spans="1:8" ht="12.75">
      <c r="A68" s="9">
        <v>65</v>
      </c>
      <c r="B68" s="9"/>
      <c r="C68" s="9"/>
      <c r="D68" s="3"/>
      <c r="E68" s="3"/>
      <c r="F68" s="9"/>
      <c r="G68" s="13">
        <v>1</v>
      </c>
      <c r="H68" s="9"/>
    </row>
    <row r="69" spans="1:8" ht="12.75">
      <c r="A69" s="9">
        <v>66</v>
      </c>
      <c r="B69" s="9"/>
      <c r="C69" s="9"/>
      <c r="D69" s="3"/>
      <c r="E69" s="3"/>
      <c r="F69" s="9"/>
      <c r="G69" s="13">
        <v>1</v>
      </c>
      <c r="H69" s="9"/>
    </row>
    <row r="70" spans="1:8" ht="12.75">
      <c r="A70" s="9">
        <v>67</v>
      </c>
      <c r="B70" s="9"/>
      <c r="C70" s="9"/>
      <c r="D70" s="3"/>
      <c r="E70" s="3"/>
      <c r="F70" s="9"/>
      <c r="G70" s="13">
        <v>1</v>
      </c>
      <c r="H70" s="9"/>
    </row>
    <row r="71" spans="1:8" ht="12.75">
      <c r="A71" s="9">
        <v>68</v>
      </c>
      <c r="B71" s="9"/>
      <c r="C71" s="9"/>
      <c r="D71" s="3"/>
      <c r="E71" s="3"/>
      <c r="F71" s="9"/>
      <c r="G71" s="13">
        <v>1</v>
      </c>
      <c r="H71" s="9"/>
    </row>
    <row r="72" spans="1:8" ht="12.75">
      <c r="A72" s="9">
        <v>69</v>
      </c>
      <c r="B72" s="9"/>
      <c r="C72" s="9"/>
      <c r="D72" s="3"/>
      <c r="E72" s="3"/>
      <c r="F72" s="9"/>
      <c r="G72" s="13">
        <v>1</v>
      </c>
      <c r="H72" s="9"/>
    </row>
    <row r="73" spans="1:8" ht="12.75">
      <c r="A73" s="9">
        <v>70</v>
      </c>
      <c r="B73" s="9"/>
      <c r="C73" s="9"/>
      <c r="D73" s="9"/>
      <c r="E73" s="9"/>
      <c r="F73" s="9"/>
      <c r="G73" s="13">
        <v>1</v>
      </c>
      <c r="H73" s="9"/>
    </row>
    <row r="74" spans="1:8" ht="12.75">
      <c r="A74" s="9">
        <v>71</v>
      </c>
      <c r="B74" s="9"/>
      <c r="C74" s="9"/>
      <c r="D74" s="9"/>
      <c r="E74" s="9"/>
      <c r="F74" s="9"/>
      <c r="G74" s="13">
        <v>1</v>
      </c>
      <c r="H74" s="9"/>
    </row>
    <row r="75" spans="1:8" ht="12.75">
      <c r="A75" s="9">
        <v>72</v>
      </c>
      <c r="B75" s="9"/>
      <c r="C75" s="9"/>
      <c r="D75" s="9"/>
      <c r="E75" s="9"/>
      <c r="F75" s="9"/>
      <c r="G75" s="13">
        <v>1</v>
      </c>
      <c r="H75" s="9"/>
    </row>
    <row r="76" spans="1:8" ht="12.75">
      <c r="A76" s="9">
        <v>73</v>
      </c>
      <c r="B76" s="9"/>
      <c r="C76" s="9"/>
      <c r="D76" s="9"/>
      <c r="E76" s="9"/>
      <c r="F76" s="9"/>
      <c r="G76" s="13">
        <v>1</v>
      </c>
      <c r="H76" s="9"/>
    </row>
    <row r="77" spans="1:8" ht="12.75">
      <c r="A77" s="9">
        <v>74</v>
      </c>
      <c r="B77" s="9"/>
      <c r="C77" s="9"/>
      <c r="D77" s="9"/>
      <c r="E77" s="9"/>
      <c r="F77" s="9"/>
      <c r="G77" s="13">
        <v>1</v>
      </c>
      <c r="H77" s="9"/>
    </row>
    <row r="78" spans="1:8" ht="12.75">
      <c r="A78" s="9">
        <v>75</v>
      </c>
      <c r="B78" s="9"/>
      <c r="C78" s="9"/>
      <c r="D78" s="9"/>
      <c r="E78" s="9"/>
      <c r="F78" s="9"/>
      <c r="G78" s="13">
        <v>1</v>
      </c>
      <c r="H78" s="9"/>
    </row>
    <row r="79" spans="1:8" ht="12.75">
      <c r="A79" s="9">
        <v>76</v>
      </c>
      <c r="B79" s="9"/>
      <c r="C79" s="9"/>
      <c r="D79" s="9"/>
      <c r="E79" s="9"/>
      <c r="F79" s="9"/>
      <c r="G79" s="13">
        <v>1</v>
      </c>
      <c r="H79" s="9"/>
    </row>
    <row r="80" spans="1:8" ht="12.75">
      <c r="A80" s="9">
        <v>77</v>
      </c>
      <c r="B80" s="9"/>
      <c r="C80" s="9"/>
      <c r="D80" s="9"/>
      <c r="E80" s="9"/>
      <c r="F80" s="9"/>
      <c r="G80" s="13">
        <v>1</v>
      </c>
      <c r="H80" s="9"/>
    </row>
    <row r="81" spans="1:8" ht="12.75">
      <c r="A81" s="9">
        <v>78</v>
      </c>
      <c r="B81" s="9"/>
      <c r="C81" s="9"/>
      <c r="D81" s="9"/>
      <c r="E81" s="9"/>
      <c r="F81" s="9"/>
      <c r="G81" s="13">
        <v>1</v>
      </c>
      <c r="H81" s="9"/>
    </row>
    <row r="82" spans="1:8" ht="12.75">
      <c r="A82" s="9">
        <v>79</v>
      </c>
      <c r="B82" s="9"/>
      <c r="C82" s="9"/>
      <c r="D82" s="9"/>
      <c r="E82" s="9"/>
      <c r="F82" s="9"/>
      <c r="G82" s="13">
        <v>1</v>
      </c>
      <c r="H82" s="9"/>
    </row>
    <row r="83" spans="1:8" ht="12.75">
      <c r="A83" s="9">
        <v>80</v>
      </c>
      <c r="B83" s="9"/>
      <c r="C83" s="9"/>
      <c r="D83" s="9"/>
      <c r="E83" s="9"/>
      <c r="F83" s="9"/>
      <c r="G83" s="13">
        <v>1</v>
      </c>
      <c r="H83" s="9"/>
    </row>
    <row r="84" spans="1:8" ht="12.75">
      <c r="A84" s="9">
        <v>81</v>
      </c>
      <c r="B84" s="9"/>
      <c r="C84" s="9"/>
      <c r="D84" s="9"/>
      <c r="E84" s="9"/>
      <c r="F84" s="9"/>
      <c r="G84" s="13">
        <v>1</v>
      </c>
      <c r="H84" s="9"/>
    </row>
    <row r="85" spans="1:8" ht="12.75">
      <c r="A85" s="9">
        <v>82</v>
      </c>
      <c r="B85" s="9"/>
      <c r="C85" s="9"/>
      <c r="D85" s="9"/>
      <c r="E85" s="9"/>
      <c r="F85" s="9"/>
      <c r="G85" s="13">
        <v>1</v>
      </c>
      <c r="H85" s="9"/>
    </row>
    <row r="86" spans="1:8" ht="12.75">
      <c r="A86" s="9">
        <v>83</v>
      </c>
      <c r="B86" s="9"/>
      <c r="C86" s="9"/>
      <c r="D86" s="9"/>
      <c r="E86" s="9"/>
      <c r="F86" s="9"/>
      <c r="G86" s="13">
        <v>1</v>
      </c>
      <c r="H86" s="9"/>
    </row>
    <row r="87" spans="1:8" ht="12.75">
      <c r="A87" s="9">
        <v>84</v>
      </c>
      <c r="B87" s="9"/>
      <c r="C87" s="9"/>
      <c r="D87" s="9"/>
      <c r="E87" s="9"/>
      <c r="F87" s="9"/>
      <c r="G87" s="13">
        <v>1</v>
      </c>
      <c r="H87" s="9"/>
    </row>
    <row r="88" spans="1:8" ht="12.75">
      <c r="A88" s="9">
        <v>85</v>
      </c>
      <c r="B88" s="9"/>
      <c r="C88" s="9"/>
      <c r="D88" s="9"/>
      <c r="E88" s="9"/>
      <c r="F88" s="9"/>
      <c r="G88" s="13">
        <v>1</v>
      </c>
      <c r="H88" s="9"/>
    </row>
    <row r="89" spans="1:8" ht="12.75">
      <c r="A89" s="9">
        <v>86</v>
      </c>
      <c r="B89" s="9"/>
      <c r="C89" s="9"/>
      <c r="D89" s="9"/>
      <c r="E89" s="9"/>
      <c r="F89" s="9"/>
      <c r="G89" s="13">
        <v>1</v>
      </c>
      <c r="H89" s="9"/>
    </row>
    <row r="90" spans="1:8" ht="12.75">
      <c r="A90" s="9">
        <v>87</v>
      </c>
      <c r="B90" s="9"/>
      <c r="C90" s="9"/>
      <c r="D90" s="9"/>
      <c r="E90" s="9"/>
      <c r="F90" s="9"/>
      <c r="G90" s="13">
        <v>1</v>
      </c>
      <c r="H90" s="9"/>
    </row>
    <row r="91" spans="1:8" ht="12.75">
      <c r="A91" s="9">
        <v>88</v>
      </c>
      <c r="B91" s="9"/>
      <c r="C91" s="9"/>
      <c r="D91" s="9"/>
      <c r="E91" s="9"/>
      <c r="F91" s="9"/>
      <c r="G91" s="13">
        <v>1</v>
      </c>
      <c r="H91" s="9"/>
    </row>
    <row r="92" spans="1:8" ht="12.75">
      <c r="A92" s="9">
        <v>89</v>
      </c>
      <c r="B92" s="9"/>
      <c r="C92" s="9"/>
      <c r="D92" s="9"/>
      <c r="E92" s="9"/>
      <c r="F92" s="9"/>
      <c r="G92" s="13">
        <v>1</v>
      </c>
      <c r="H92" s="9"/>
    </row>
    <row r="93" spans="1:8" ht="12.75">
      <c r="A93" s="9">
        <v>90</v>
      </c>
      <c r="B93" s="9"/>
      <c r="C93" s="9"/>
      <c r="D93" s="9"/>
      <c r="E93" s="9"/>
      <c r="F93" s="9"/>
      <c r="G93" s="13">
        <v>1</v>
      </c>
      <c r="H93" s="9"/>
    </row>
    <row r="94" spans="1:8" ht="12.75">
      <c r="A94" s="9">
        <v>91</v>
      </c>
      <c r="B94" s="9"/>
      <c r="C94" s="9"/>
      <c r="D94" s="9"/>
      <c r="E94" s="9"/>
      <c r="F94" s="9"/>
      <c r="G94" s="13">
        <v>1</v>
      </c>
      <c r="H94" s="9"/>
    </row>
    <row r="95" spans="1:8" ht="12.75">
      <c r="A95" s="9">
        <v>92</v>
      </c>
      <c r="B95" s="9"/>
      <c r="C95" s="9"/>
      <c r="D95" s="9"/>
      <c r="E95" s="9"/>
      <c r="F95" s="9"/>
      <c r="G95" s="13">
        <v>1</v>
      </c>
      <c r="H95" s="9"/>
    </row>
    <row r="96" spans="1:8" ht="12.75">
      <c r="A96" s="9">
        <v>93</v>
      </c>
      <c r="B96" s="9"/>
      <c r="C96" s="9"/>
      <c r="D96" s="9"/>
      <c r="E96" s="9"/>
      <c r="F96" s="9"/>
      <c r="G96" s="13">
        <v>1</v>
      </c>
      <c r="H96" s="9"/>
    </row>
    <row r="97" spans="1:8" ht="12.75">
      <c r="A97" s="9">
        <v>94</v>
      </c>
      <c r="B97" s="9"/>
      <c r="C97" s="9"/>
      <c r="D97" s="9"/>
      <c r="E97" s="9"/>
      <c r="F97" s="9"/>
      <c r="G97" s="13">
        <v>1</v>
      </c>
      <c r="H97" s="9"/>
    </row>
    <row r="98" spans="1:8" ht="12.75">
      <c r="A98" s="9">
        <v>95</v>
      </c>
      <c r="B98" s="9"/>
      <c r="C98" s="9"/>
      <c r="D98" s="9"/>
      <c r="E98" s="9"/>
      <c r="F98" s="9"/>
      <c r="G98" s="13">
        <v>1</v>
      </c>
      <c r="H98" s="9"/>
    </row>
    <row r="99" spans="1:8" ht="12.75">
      <c r="A99" s="9">
        <v>96</v>
      </c>
      <c r="B99" s="9"/>
      <c r="C99" s="9"/>
      <c r="D99" s="9"/>
      <c r="E99" s="9"/>
      <c r="F99" s="9"/>
      <c r="G99" s="13">
        <v>1</v>
      </c>
      <c r="H99" s="9"/>
    </row>
    <row r="100" spans="1:8" ht="12.75">
      <c r="A100" s="9">
        <v>97</v>
      </c>
      <c r="B100" s="9"/>
      <c r="C100" s="9"/>
      <c r="D100" s="9"/>
      <c r="E100" s="9"/>
      <c r="F100" s="9"/>
      <c r="G100" s="13">
        <v>1</v>
      </c>
      <c r="H100" s="9"/>
    </row>
    <row r="101" spans="1:8" ht="12.75">
      <c r="A101" s="9">
        <v>98</v>
      </c>
      <c r="B101" s="9"/>
      <c r="C101" s="9"/>
      <c r="D101" s="9"/>
      <c r="E101" s="9"/>
      <c r="F101" s="9"/>
      <c r="G101" s="13">
        <v>1</v>
      </c>
      <c r="H101" s="9"/>
    </row>
    <row r="102" spans="1:8" ht="12.75">
      <c r="A102" s="7" t="s">
        <v>51</v>
      </c>
      <c r="B102" s="7"/>
      <c r="C102" s="7"/>
      <c r="D102" s="7"/>
      <c r="E102" s="7"/>
      <c r="F102" s="7"/>
      <c r="G102"/>
      <c r="H102" s="9"/>
    </row>
    <row r="103" spans="1:8" ht="12.75">
      <c r="A103" s="5" t="s">
        <v>3</v>
      </c>
      <c r="B103" s="5" t="s">
        <v>4</v>
      </c>
      <c r="C103" s="5" t="s">
        <v>5</v>
      </c>
      <c r="D103" s="5" t="s">
        <v>6</v>
      </c>
      <c r="E103" s="5" t="s">
        <v>10</v>
      </c>
      <c r="F103" s="5" t="s">
        <v>11</v>
      </c>
      <c r="G103" s="8" t="s">
        <v>12</v>
      </c>
      <c r="H103" s="9"/>
    </row>
    <row r="104" spans="1:8" ht="19.5" customHeight="1">
      <c r="A104" s="42">
        <v>101</v>
      </c>
      <c r="B104" s="21" t="s">
        <v>19</v>
      </c>
      <c r="C104" s="22" t="s">
        <v>52</v>
      </c>
      <c r="D104" s="12" t="s">
        <v>15</v>
      </c>
      <c r="E104" s="12">
        <v>20134100</v>
      </c>
      <c r="F104" s="9"/>
      <c r="G104" s="13">
        <v>2</v>
      </c>
      <c r="H104" s="9" t="s">
        <v>16</v>
      </c>
    </row>
    <row r="105" spans="1:8" ht="19.5" customHeight="1">
      <c r="A105" s="9">
        <v>102</v>
      </c>
      <c r="B105" s="39" t="s">
        <v>19</v>
      </c>
      <c r="C105" s="39" t="s">
        <v>53</v>
      </c>
      <c r="D105" s="3" t="s">
        <v>15</v>
      </c>
      <c r="E105" s="43">
        <v>60014141</v>
      </c>
      <c r="F105" s="9"/>
      <c r="G105" s="13">
        <v>2</v>
      </c>
      <c r="H105" s="9" t="s">
        <v>16</v>
      </c>
    </row>
    <row r="106" spans="1:8" ht="19.5" customHeight="1">
      <c r="A106" s="9">
        <v>103</v>
      </c>
      <c r="B106" s="9" t="s">
        <v>54</v>
      </c>
      <c r="C106" s="9" t="s">
        <v>55</v>
      </c>
      <c r="D106" s="3" t="s">
        <v>15</v>
      </c>
      <c r="E106" s="17">
        <v>95220941</v>
      </c>
      <c r="F106" s="9"/>
      <c r="G106" s="13">
        <v>2</v>
      </c>
      <c r="H106" s="9" t="s">
        <v>16</v>
      </c>
    </row>
    <row r="107" spans="1:8" ht="19.5" customHeight="1">
      <c r="A107" s="9">
        <v>104</v>
      </c>
      <c r="B107" s="39" t="s">
        <v>56</v>
      </c>
      <c r="C107" s="19" t="s">
        <v>57</v>
      </c>
      <c r="D107" s="3" t="s">
        <v>25</v>
      </c>
      <c r="E107" s="3" t="s">
        <v>58</v>
      </c>
      <c r="F107" s="9"/>
      <c r="G107" s="13">
        <v>2</v>
      </c>
      <c r="H107" s="9" t="s">
        <v>29</v>
      </c>
    </row>
    <row r="108" spans="1:8" ht="19.5" customHeight="1">
      <c r="A108" s="9">
        <v>105</v>
      </c>
      <c r="B108" s="9" t="s">
        <v>59</v>
      </c>
      <c r="C108" s="9" t="s">
        <v>60</v>
      </c>
      <c r="D108" s="3" t="s">
        <v>32</v>
      </c>
      <c r="E108" s="9">
        <v>4666625</v>
      </c>
      <c r="F108" s="9"/>
      <c r="G108" s="13">
        <v>2</v>
      </c>
      <c r="H108" s="9" t="s">
        <v>29</v>
      </c>
    </row>
    <row r="109" spans="1:8" ht="19.5" customHeight="1">
      <c r="A109" s="9">
        <v>106</v>
      </c>
      <c r="B109" s="9" t="s">
        <v>61</v>
      </c>
      <c r="C109" s="9" t="s">
        <v>62</v>
      </c>
      <c r="D109" s="3" t="s">
        <v>28</v>
      </c>
      <c r="E109" s="9">
        <v>50278543</v>
      </c>
      <c r="F109" s="9"/>
      <c r="G109" s="13">
        <v>2</v>
      </c>
      <c r="H109" s="9" t="s">
        <v>29</v>
      </c>
    </row>
    <row r="110" spans="1:8" ht="19.5" customHeight="1">
      <c r="A110" s="9">
        <v>107</v>
      </c>
      <c r="B110" s="9" t="s">
        <v>61</v>
      </c>
      <c r="C110" s="9" t="s">
        <v>63</v>
      </c>
      <c r="D110" s="3" t="s">
        <v>28</v>
      </c>
      <c r="E110" s="9">
        <v>60014212</v>
      </c>
      <c r="F110" s="9"/>
      <c r="G110" s="13">
        <v>2</v>
      </c>
      <c r="H110" s="9" t="s">
        <v>29</v>
      </c>
    </row>
    <row r="111" spans="1:8" ht="19.5" customHeight="1">
      <c r="A111" s="26">
        <v>108</v>
      </c>
      <c r="B111" s="9" t="s">
        <v>64</v>
      </c>
      <c r="C111" s="9" t="s">
        <v>65</v>
      </c>
      <c r="D111" s="9" t="s">
        <v>66</v>
      </c>
      <c r="E111" s="9">
        <v>7878570781</v>
      </c>
      <c r="F111" s="29"/>
      <c r="G111" s="44">
        <v>2</v>
      </c>
      <c r="H111" s="20">
        <v>4</v>
      </c>
    </row>
    <row r="112" spans="1:8" ht="19.5" customHeight="1">
      <c r="A112" s="26">
        <v>109</v>
      </c>
      <c r="B112" s="9" t="s">
        <v>67</v>
      </c>
      <c r="C112" s="9" t="s">
        <v>68</v>
      </c>
      <c r="D112" s="9" t="s">
        <v>69</v>
      </c>
      <c r="E112" s="9">
        <v>60013424</v>
      </c>
      <c r="F112" s="29"/>
      <c r="G112" s="44">
        <v>2</v>
      </c>
      <c r="H112" s="45"/>
    </row>
    <row r="113" spans="1:8" ht="19.5" customHeight="1">
      <c r="A113" s="26">
        <v>110</v>
      </c>
      <c r="B113" s="9" t="s">
        <v>70</v>
      </c>
      <c r="C113" s="9" t="s">
        <v>22</v>
      </c>
      <c r="D113" s="9" t="s">
        <v>69</v>
      </c>
      <c r="E113" s="9">
        <v>40110435</v>
      </c>
      <c r="F113" s="25"/>
      <c r="G113" s="44">
        <v>2</v>
      </c>
      <c r="H113" s="45"/>
    </row>
    <row r="114" spans="1:8" ht="19.5" customHeight="1">
      <c r="A114" s="9">
        <v>111</v>
      </c>
      <c r="B114" s="9" t="s">
        <v>71</v>
      </c>
      <c r="C114" s="9" t="s">
        <v>72</v>
      </c>
      <c r="D114" s="9" t="s">
        <v>73</v>
      </c>
      <c r="E114" s="9">
        <v>95219398</v>
      </c>
      <c r="F114" s="9"/>
      <c r="G114" s="13">
        <v>2</v>
      </c>
      <c r="H114" s="14"/>
    </row>
    <row r="115" spans="1:8" ht="19.5" customHeight="1">
      <c r="A115" s="9">
        <v>112</v>
      </c>
      <c r="B115" s="9" t="s">
        <v>74</v>
      </c>
      <c r="C115" s="9" t="s">
        <v>75</v>
      </c>
      <c r="D115" s="9" t="s">
        <v>76</v>
      </c>
      <c r="E115" s="9" t="s">
        <v>47</v>
      </c>
      <c r="F115" s="9"/>
      <c r="G115" s="13">
        <v>2</v>
      </c>
      <c r="H115" s="14"/>
    </row>
    <row r="116" spans="1:8" ht="19.5" customHeight="1">
      <c r="A116" s="9">
        <v>113</v>
      </c>
      <c r="B116" s="46" t="s">
        <v>77</v>
      </c>
      <c r="C116" s="37" t="s">
        <v>78</v>
      </c>
      <c r="D116" s="30" t="s">
        <v>66</v>
      </c>
      <c r="E116" s="30" t="s">
        <v>79</v>
      </c>
      <c r="F116" s="9"/>
      <c r="G116" s="13">
        <v>2</v>
      </c>
      <c r="H116" s="14"/>
    </row>
    <row r="117" spans="1:8" ht="19.5" customHeight="1">
      <c r="A117" s="9">
        <v>114</v>
      </c>
      <c r="B117" s="46" t="s">
        <v>80</v>
      </c>
      <c r="C117" s="37" t="s">
        <v>18</v>
      </c>
      <c r="D117" s="30" t="s">
        <v>81</v>
      </c>
      <c r="E117" s="30" t="s">
        <v>82</v>
      </c>
      <c r="F117" s="9"/>
      <c r="G117" s="13">
        <v>2</v>
      </c>
      <c r="H117" s="14"/>
    </row>
    <row r="118" spans="1:8" ht="19.5" customHeight="1">
      <c r="A118" s="9">
        <v>115</v>
      </c>
      <c r="B118" s="29" t="s">
        <v>83</v>
      </c>
      <c r="C118" s="37" t="s">
        <v>84</v>
      </c>
      <c r="D118" s="30" t="s">
        <v>85</v>
      </c>
      <c r="E118" s="47">
        <v>57153545</v>
      </c>
      <c r="F118" s="9"/>
      <c r="G118" s="13">
        <v>2</v>
      </c>
      <c r="H118" s="14"/>
    </row>
    <row r="119" spans="1:8" ht="19.5" customHeight="1">
      <c r="A119" s="9">
        <v>116</v>
      </c>
      <c r="B119" s="30" t="s">
        <v>86</v>
      </c>
      <c r="C119" s="37" t="s">
        <v>87</v>
      </c>
      <c r="D119" s="30" t="s">
        <v>76</v>
      </c>
      <c r="E119" s="30" t="s">
        <v>47</v>
      </c>
      <c r="F119" s="9"/>
      <c r="G119" s="13">
        <v>2</v>
      </c>
      <c r="H119" s="14"/>
    </row>
    <row r="120" spans="1:8" ht="19.5" customHeight="1">
      <c r="A120" s="9">
        <v>117</v>
      </c>
      <c r="B120" s="30" t="s">
        <v>88</v>
      </c>
      <c r="C120" s="48" t="s">
        <v>89</v>
      </c>
      <c r="D120" s="49" t="s">
        <v>25</v>
      </c>
      <c r="E120" s="30">
        <v>80004693</v>
      </c>
      <c r="F120" s="9"/>
      <c r="G120" s="13">
        <v>2</v>
      </c>
      <c r="H120" s="14"/>
    </row>
    <row r="121" spans="1:8" ht="19.5" customHeight="1">
      <c r="A121" s="9">
        <v>118</v>
      </c>
      <c r="B121" s="30" t="s">
        <v>90</v>
      </c>
      <c r="C121" s="37" t="s">
        <v>91</v>
      </c>
      <c r="D121" s="30" t="s">
        <v>92</v>
      </c>
      <c r="E121" s="30">
        <v>91212731</v>
      </c>
      <c r="F121" s="9"/>
      <c r="G121" s="13">
        <v>2</v>
      </c>
      <c r="H121" s="14"/>
    </row>
    <row r="122" spans="1:8" ht="19.5" customHeight="1">
      <c r="A122" s="9">
        <v>119</v>
      </c>
      <c r="B122" s="50" t="s">
        <v>93</v>
      </c>
      <c r="C122" s="37" t="s">
        <v>94</v>
      </c>
      <c r="D122" s="30" t="s">
        <v>92</v>
      </c>
      <c r="E122" s="51" t="s">
        <v>47</v>
      </c>
      <c r="F122" s="9"/>
      <c r="G122" s="13">
        <v>2</v>
      </c>
      <c r="H122" s="14"/>
    </row>
    <row r="123" spans="1:8" ht="19.5" customHeight="1">
      <c r="A123" s="9">
        <v>120</v>
      </c>
      <c r="B123" s="29"/>
      <c r="C123" s="37"/>
      <c r="D123" s="30"/>
      <c r="E123" s="30"/>
      <c r="F123" s="9"/>
      <c r="G123" s="13">
        <v>2</v>
      </c>
      <c r="H123" s="14"/>
    </row>
    <row r="124" spans="1:8" ht="19.5" customHeight="1">
      <c r="A124" s="9">
        <v>121</v>
      </c>
      <c r="B124" s="29"/>
      <c r="C124" s="37"/>
      <c r="D124" s="30"/>
      <c r="E124" s="30"/>
      <c r="F124" s="9"/>
      <c r="G124" s="13">
        <v>2</v>
      </c>
      <c r="H124" s="14"/>
    </row>
    <row r="125" spans="1:8" ht="19.5" customHeight="1">
      <c r="A125" s="9">
        <v>122</v>
      </c>
      <c r="B125" s="29"/>
      <c r="C125" s="37"/>
      <c r="D125" s="30"/>
      <c r="E125" s="30"/>
      <c r="F125" s="9"/>
      <c r="G125" s="13">
        <v>2</v>
      </c>
      <c r="H125" s="14"/>
    </row>
    <row r="126" spans="1:8" ht="19.5" customHeight="1">
      <c r="A126" s="9">
        <v>123</v>
      </c>
      <c r="B126" s="29"/>
      <c r="C126" s="37"/>
      <c r="D126" s="30"/>
      <c r="E126" s="30"/>
      <c r="F126" s="9"/>
      <c r="G126" s="13">
        <v>2</v>
      </c>
      <c r="H126" s="14"/>
    </row>
    <row r="127" spans="1:8" ht="19.5" customHeight="1">
      <c r="A127" s="9">
        <v>124</v>
      </c>
      <c r="B127" s="29"/>
      <c r="C127" s="37"/>
      <c r="D127" s="30"/>
      <c r="E127" s="30"/>
      <c r="F127" s="9"/>
      <c r="G127" s="13">
        <v>2</v>
      </c>
      <c r="H127" s="9"/>
    </row>
    <row r="128" spans="1:8" ht="19.5" customHeight="1">
      <c r="A128" s="9">
        <v>125</v>
      </c>
      <c r="B128" s="29"/>
      <c r="C128" s="37"/>
      <c r="D128" s="30"/>
      <c r="E128" s="30"/>
      <c r="F128" s="9"/>
      <c r="G128" s="13">
        <v>2</v>
      </c>
      <c r="H128" s="14"/>
    </row>
    <row r="129" spans="1:8" ht="19.5" customHeight="1">
      <c r="A129" s="9">
        <v>126</v>
      </c>
      <c r="B129" s="29"/>
      <c r="C129" s="37"/>
      <c r="D129" s="30"/>
      <c r="E129" s="30"/>
      <c r="F129" s="9"/>
      <c r="G129" s="13">
        <v>2</v>
      </c>
      <c r="H129" s="14"/>
    </row>
    <row r="130" spans="1:8" ht="19.5" customHeight="1">
      <c r="A130" s="9">
        <v>127</v>
      </c>
      <c r="B130" s="29"/>
      <c r="C130" s="37"/>
      <c r="D130" s="30"/>
      <c r="E130" s="30"/>
      <c r="F130" s="9"/>
      <c r="G130" s="13">
        <v>2</v>
      </c>
      <c r="H130" s="14"/>
    </row>
    <row r="131" spans="1:8" ht="19.5" customHeight="1">
      <c r="A131" s="9">
        <v>128</v>
      </c>
      <c r="B131" s="29"/>
      <c r="C131" s="37"/>
      <c r="D131" s="30"/>
      <c r="E131" s="30"/>
      <c r="F131" s="9"/>
      <c r="G131" s="13">
        <v>2</v>
      </c>
      <c r="H131" s="14"/>
    </row>
    <row r="132" spans="1:8" ht="19.5" customHeight="1">
      <c r="A132" s="9">
        <v>129</v>
      </c>
      <c r="B132" s="29"/>
      <c r="C132" s="29"/>
      <c r="D132" s="30"/>
      <c r="E132" s="30"/>
      <c r="F132" s="9"/>
      <c r="G132" s="13">
        <v>2</v>
      </c>
      <c r="H132" s="14"/>
    </row>
    <row r="133" spans="1:8" ht="19.5" customHeight="1">
      <c r="A133" s="9">
        <v>130</v>
      </c>
      <c r="B133" s="29"/>
      <c r="C133" s="29"/>
      <c r="D133" s="30"/>
      <c r="E133" s="30"/>
      <c r="F133" s="9"/>
      <c r="G133" s="13">
        <v>2</v>
      </c>
      <c r="H133" s="14"/>
    </row>
    <row r="134" spans="1:8" ht="19.5" customHeight="1">
      <c r="A134" s="9">
        <v>131</v>
      </c>
      <c r="F134" s="9"/>
      <c r="G134" s="13">
        <v>2</v>
      </c>
      <c r="H134" s="36"/>
    </row>
    <row r="135" spans="1:8" ht="19.5" customHeight="1">
      <c r="A135" s="9">
        <v>132</v>
      </c>
      <c r="B135" s="31"/>
      <c r="C135" s="32"/>
      <c r="D135" s="30"/>
      <c r="E135" s="47"/>
      <c r="F135" s="9"/>
      <c r="G135" s="13">
        <v>2</v>
      </c>
      <c r="H135" s="9"/>
    </row>
    <row r="136" spans="1:8" ht="19.5" customHeight="1">
      <c r="A136" s="9">
        <v>133</v>
      </c>
      <c r="B136" s="46"/>
      <c r="C136" s="37"/>
      <c r="D136" s="30"/>
      <c r="E136" s="47"/>
      <c r="F136" s="9"/>
      <c r="G136" s="13">
        <v>2</v>
      </c>
      <c r="H136" s="9"/>
    </row>
    <row r="137" spans="1:8" ht="19.5" customHeight="1">
      <c r="A137" s="9">
        <v>134</v>
      </c>
      <c r="B137" s="46"/>
      <c r="C137" s="37"/>
      <c r="D137" s="30"/>
      <c r="E137" s="30"/>
      <c r="F137" s="9"/>
      <c r="G137" s="13">
        <v>2</v>
      </c>
      <c r="H137" s="38"/>
    </row>
    <row r="138" spans="1:8" ht="19.5" customHeight="1">
      <c r="A138" s="9">
        <v>135</v>
      </c>
      <c r="B138" s="46"/>
      <c r="C138" s="46"/>
      <c r="D138" s="30"/>
      <c r="E138" s="30"/>
      <c r="F138" s="9"/>
      <c r="G138" s="13">
        <v>2</v>
      </c>
      <c r="H138" s="9"/>
    </row>
    <row r="139" spans="1:8" ht="19.5" customHeight="1">
      <c r="A139" s="9">
        <v>136</v>
      </c>
      <c r="B139" s="46"/>
      <c r="C139" s="37"/>
      <c r="D139" s="30"/>
      <c r="E139" s="30"/>
      <c r="F139" s="9"/>
      <c r="G139" s="13">
        <v>2</v>
      </c>
      <c r="H139" s="9"/>
    </row>
    <row r="140" spans="1:8" ht="19.5" customHeight="1">
      <c r="A140" s="9">
        <v>137</v>
      </c>
      <c r="B140" s="46"/>
      <c r="C140" s="37"/>
      <c r="D140" s="30"/>
      <c r="E140" s="30"/>
      <c r="F140" s="9"/>
      <c r="G140" s="13">
        <v>2</v>
      </c>
      <c r="H140" s="9"/>
    </row>
    <row r="141" spans="1:8" ht="19.5" customHeight="1">
      <c r="A141" s="9">
        <v>138</v>
      </c>
      <c r="B141" s="46"/>
      <c r="C141" s="37"/>
      <c r="D141" s="30"/>
      <c r="E141" s="30"/>
      <c r="F141" s="9"/>
      <c r="G141" s="13">
        <v>2</v>
      </c>
      <c r="H141" s="9"/>
    </row>
    <row r="142" spans="1:8" ht="19.5" customHeight="1">
      <c r="A142" s="9">
        <v>139</v>
      </c>
      <c r="B142" s="50"/>
      <c r="C142" s="37"/>
      <c r="D142" s="30"/>
      <c r="E142" s="51"/>
      <c r="F142" s="9"/>
      <c r="G142" s="13">
        <v>2</v>
      </c>
      <c r="H142" s="9"/>
    </row>
    <row r="143" spans="1:8" ht="19.5" customHeight="1">
      <c r="A143" s="9">
        <v>140</v>
      </c>
      <c r="F143" s="9"/>
      <c r="G143" s="13">
        <v>2</v>
      </c>
      <c r="H143" s="9"/>
    </row>
    <row r="144" spans="1:8" ht="19.5" customHeight="1">
      <c r="A144" s="9">
        <v>141</v>
      </c>
      <c r="B144" s="9"/>
      <c r="C144" s="9"/>
      <c r="D144" s="9"/>
      <c r="E144" s="9"/>
      <c r="F144" s="9"/>
      <c r="G144" s="13">
        <v>2</v>
      </c>
      <c r="H144" s="9"/>
    </row>
    <row r="145" spans="1:8" ht="19.5" customHeight="1">
      <c r="A145" s="9">
        <v>142</v>
      </c>
      <c r="B145" s="9"/>
      <c r="C145" s="9"/>
      <c r="D145" s="9"/>
      <c r="E145" s="9"/>
      <c r="F145" s="9"/>
      <c r="G145" s="13">
        <v>2</v>
      </c>
      <c r="H145" s="9"/>
    </row>
    <row r="146" spans="1:8" ht="19.5" customHeight="1">
      <c r="A146" s="9">
        <v>143</v>
      </c>
      <c r="B146" s="9"/>
      <c r="C146" s="9"/>
      <c r="D146" s="9"/>
      <c r="E146" s="9"/>
      <c r="F146" s="9"/>
      <c r="G146" s="13">
        <v>2</v>
      </c>
      <c r="H146" s="9"/>
    </row>
    <row r="147" spans="1:8" ht="19.5" customHeight="1">
      <c r="A147" s="9">
        <v>144</v>
      </c>
      <c r="B147" s="9"/>
      <c r="C147" s="9"/>
      <c r="D147" s="9"/>
      <c r="E147" s="9"/>
      <c r="F147" s="9"/>
      <c r="G147" s="13">
        <v>2</v>
      </c>
      <c r="H147" s="9"/>
    </row>
    <row r="148" spans="1:8" ht="19.5" customHeight="1">
      <c r="A148" s="9">
        <v>145</v>
      </c>
      <c r="B148" s="9"/>
      <c r="C148" s="9"/>
      <c r="D148" s="9"/>
      <c r="E148" s="9"/>
      <c r="F148" s="9"/>
      <c r="G148" s="13">
        <v>2</v>
      </c>
      <c r="H148" s="9"/>
    </row>
    <row r="149" spans="1:8" ht="19.5" customHeight="1">
      <c r="A149" s="9">
        <v>146</v>
      </c>
      <c r="B149" s="9"/>
      <c r="C149" s="9"/>
      <c r="D149" s="9"/>
      <c r="E149" s="9"/>
      <c r="F149" s="9"/>
      <c r="G149" s="13">
        <v>2</v>
      </c>
      <c r="H149" s="9"/>
    </row>
    <row r="150" spans="1:8" ht="19.5" customHeight="1">
      <c r="A150" s="9">
        <v>147</v>
      </c>
      <c r="B150" s="9"/>
      <c r="C150" s="9"/>
      <c r="D150" s="9"/>
      <c r="E150" s="9"/>
      <c r="F150" s="9"/>
      <c r="G150" s="13">
        <v>2</v>
      </c>
      <c r="H150" s="9"/>
    </row>
    <row r="151" spans="1:8" ht="19.5" customHeight="1">
      <c r="A151" s="9">
        <v>148</v>
      </c>
      <c r="B151" s="9"/>
      <c r="C151" s="9"/>
      <c r="D151" s="9"/>
      <c r="E151" s="9"/>
      <c r="F151" s="9"/>
      <c r="G151" s="13">
        <v>2</v>
      </c>
      <c r="H151" s="9"/>
    </row>
    <row r="152" spans="1:8" ht="19.5" customHeight="1">
      <c r="A152" s="9">
        <v>149</v>
      </c>
      <c r="B152" s="9"/>
      <c r="C152" s="9"/>
      <c r="D152" s="9"/>
      <c r="E152" s="9"/>
      <c r="F152" s="9"/>
      <c r="G152" s="13">
        <v>2</v>
      </c>
      <c r="H152" s="9"/>
    </row>
    <row r="153" spans="1:8" ht="19.5" customHeight="1">
      <c r="A153" s="9">
        <v>150</v>
      </c>
      <c r="B153" s="39"/>
      <c r="C153" s="39"/>
      <c r="D153" s="3"/>
      <c r="E153" s="3"/>
      <c r="F153" s="9"/>
      <c r="G153" s="13">
        <v>2</v>
      </c>
      <c r="H153" s="9"/>
    </row>
    <row r="154" spans="1:8" ht="12.75">
      <c r="A154" s="9">
        <v>151</v>
      </c>
      <c r="B154" s="40"/>
      <c r="C154" s="52"/>
      <c r="D154" s="53"/>
      <c r="E154" s="53"/>
      <c r="F154" s="9"/>
      <c r="G154" s="13">
        <v>2</v>
      </c>
      <c r="H154" s="9"/>
    </row>
    <row r="155" spans="1:8" ht="12.75">
      <c r="A155" s="9">
        <v>152</v>
      </c>
      <c r="B155" s="54"/>
      <c r="C155" s="54"/>
      <c r="D155" s="55"/>
      <c r="E155" s="55"/>
      <c r="F155" s="9"/>
      <c r="G155" s="13">
        <v>2</v>
      </c>
      <c r="H155" s="9"/>
    </row>
    <row r="156" spans="1:8" ht="12.75">
      <c r="A156" s="9">
        <v>153</v>
      </c>
      <c r="B156" s="56"/>
      <c r="C156" s="57"/>
      <c r="D156" s="58"/>
      <c r="E156" s="3"/>
      <c r="F156" s="9"/>
      <c r="G156" s="13">
        <v>2</v>
      </c>
      <c r="H156" s="9"/>
    </row>
    <row r="157" spans="1:8" ht="12.75">
      <c r="A157" s="9">
        <v>154</v>
      </c>
      <c r="B157" s="40"/>
      <c r="C157" s="40"/>
      <c r="D157" s="3"/>
      <c r="E157" s="3"/>
      <c r="F157" s="9"/>
      <c r="G157" s="13">
        <v>2</v>
      </c>
      <c r="H157" s="9"/>
    </row>
    <row r="158" spans="1:8" ht="12.75">
      <c r="A158" s="9">
        <v>155</v>
      </c>
      <c r="B158" s="40"/>
      <c r="C158" s="40"/>
      <c r="D158" s="3"/>
      <c r="E158" s="3"/>
      <c r="F158" s="9"/>
      <c r="G158" s="13">
        <v>2</v>
      </c>
      <c r="H158" s="9"/>
    </row>
    <row r="159" spans="1:8" ht="12.75">
      <c r="A159" s="9">
        <v>156</v>
      </c>
      <c r="B159" s="40"/>
      <c r="C159" s="40"/>
      <c r="D159" s="3"/>
      <c r="E159" s="3"/>
      <c r="F159" s="9"/>
      <c r="G159" s="13">
        <v>2</v>
      </c>
      <c r="H159" s="9"/>
    </row>
    <row r="160" spans="1:8" ht="12.75">
      <c r="A160" s="9">
        <v>157</v>
      </c>
      <c r="B160" s="40"/>
      <c r="C160" s="40"/>
      <c r="D160" s="3"/>
      <c r="E160" s="3"/>
      <c r="F160" s="9"/>
      <c r="G160" s="13">
        <v>2</v>
      </c>
      <c r="H160" s="9"/>
    </row>
    <row r="161" spans="1:8" ht="12.75">
      <c r="A161" s="9">
        <v>158</v>
      </c>
      <c r="B161" s="40"/>
      <c r="C161" s="40"/>
      <c r="D161" s="3"/>
      <c r="E161" s="3"/>
      <c r="F161" s="9"/>
      <c r="G161" s="13">
        <v>2</v>
      </c>
      <c r="H161" s="9"/>
    </row>
    <row r="162" spans="1:8" ht="12.75">
      <c r="A162" s="9">
        <v>159</v>
      </c>
      <c r="B162" s="40"/>
      <c r="C162" s="40"/>
      <c r="D162" s="3"/>
      <c r="E162" s="3"/>
      <c r="F162" s="9"/>
      <c r="G162" s="13">
        <v>2</v>
      </c>
      <c r="H162" s="9"/>
    </row>
    <row r="163" spans="1:8" ht="12.75">
      <c r="A163" s="9">
        <v>160</v>
      </c>
      <c r="B163" s="40"/>
      <c r="C163" s="40"/>
      <c r="D163" s="3"/>
      <c r="E163" s="3"/>
      <c r="F163" s="9"/>
      <c r="G163" s="13">
        <v>2</v>
      </c>
      <c r="H163" s="9"/>
    </row>
    <row r="164" spans="1:8" ht="12.75">
      <c r="A164" s="9">
        <v>161</v>
      </c>
      <c r="B164" s="40"/>
      <c r="C164" s="40"/>
      <c r="D164" s="3"/>
      <c r="E164" s="3"/>
      <c r="F164" s="9"/>
      <c r="G164" s="13">
        <v>2</v>
      </c>
      <c r="H164" s="9"/>
    </row>
    <row r="165" spans="1:8" ht="12.75">
      <c r="A165" s="9">
        <v>162</v>
      </c>
      <c r="B165" s="40"/>
      <c r="C165" s="40"/>
      <c r="D165" s="3"/>
      <c r="E165" s="3"/>
      <c r="F165" s="9"/>
      <c r="G165" s="13">
        <v>2</v>
      </c>
      <c r="H165" s="9"/>
    </row>
    <row r="166" spans="1:8" ht="12.75">
      <c r="A166" s="9">
        <v>163</v>
      </c>
      <c r="B166" s="40"/>
      <c r="C166" s="40"/>
      <c r="D166" s="3"/>
      <c r="E166" s="3"/>
      <c r="F166" s="9"/>
      <c r="G166" s="13">
        <v>2</v>
      </c>
      <c r="H166" s="9"/>
    </row>
    <row r="167" spans="1:8" ht="12.75">
      <c r="A167" s="9">
        <v>164</v>
      </c>
      <c r="B167" s="9"/>
      <c r="C167" s="9"/>
      <c r="D167" s="3"/>
      <c r="E167" s="3"/>
      <c r="F167" s="9"/>
      <c r="G167" s="13">
        <v>2</v>
      </c>
      <c r="H167" s="9"/>
    </row>
    <row r="168" spans="1:8" ht="12.75">
      <c r="A168" s="9">
        <v>165</v>
      </c>
      <c r="B168" s="9"/>
      <c r="C168" s="9"/>
      <c r="D168" s="3"/>
      <c r="E168" s="3"/>
      <c r="F168" s="9"/>
      <c r="G168" s="13">
        <v>2</v>
      </c>
      <c r="H168" s="9"/>
    </row>
    <row r="169" spans="1:8" ht="12.75">
      <c r="A169" s="9">
        <v>166</v>
      </c>
      <c r="B169" s="9"/>
      <c r="C169" s="9"/>
      <c r="D169" s="3"/>
      <c r="E169" s="3"/>
      <c r="F169" s="9"/>
      <c r="G169" s="13">
        <v>2</v>
      </c>
      <c r="H169" s="9"/>
    </row>
    <row r="170" spans="1:8" ht="12.75">
      <c r="A170" s="9">
        <v>167</v>
      </c>
      <c r="B170" s="9"/>
      <c r="C170" s="9"/>
      <c r="D170" s="3"/>
      <c r="E170" s="3"/>
      <c r="F170" s="9"/>
      <c r="G170" s="13">
        <v>2</v>
      </c>
      <c r="H170" s="9"/>
    </row>
    <row r="171" spans="1:8" ht="12.75">
      <c r="A171" s="9">
        <v>168</v>
      </c>
      <c r="B171" s="9"/>
      <c r="C171" s="9"/>
      <c r="D171" s="3"/>
      <c r="E171" s="3"/>
      <c r="F171" s="9"/>
      <c r="G171" s="13">
        <v>2</v>
      </c>
      <c r="H171" s="9"/>
    </row>
    <row r="172" spans="1:8" ht="12.75">
      <c r="A172" s="9">
        <v>169</v>
      </c>
      <c r="B172" s="9"/>
      <c r="C172" s="9"/>
      <c r="D172" s="3"/>
      <c r="E172" s="3"/>
      <c r="F172" s="9"/>
      <c r="G172" s="13">
        <v>2</v>
      </c>
      <c r="H172" s="9"/>
    </row>
    <row r="173" spans="1:8" ht="12.75">
      <c r="A173" s="9">
        <v>170</v>
      </c>
      <c r="B173" s="9"/>
      <c r="C173" s="9"/>
      <c r="D173" s="3"/>
      <c r="E173" s="3"/>
      <c r="F173" s="9"/>
      <c r="G173" s="13">
        <v>2</v>
      </c>
      <c r="H173" s="9"/>
    </row>
    <row r="174" spans="1:8" ht="12.75">
      <c r="A174" s="9">
        <v>171</v>
      </c>
      <c r="B174" s="9"/>
      <c r="C174" s="9"/>
      <c r="D174" s="3"/>
      <c r="E174" s="3"/>
      <c r="F174" s="9"/>
      <c r="G174" s="13">
        <v>2</v>
      </c>
      <c r="H174" s="9"/>
    </row>
    <row r="175" spans="1:8" ht="12.75">
      <c r="A175" s="9">
        <v>172</v>
      </c>
      <c r="B175" s="9"/>
      <c r="C175" s="9"/>
      <c r="D175" s="3"/>
      <c r="E175" s="3"/>
      <c r="F175" s="9"/>
      <c r="G175" s="13">
        <v>2</v>
      </c>
      <c r="H175" s="9"/>
    </row>
    <row r="176" spans="1:8" ht="12.75">
      <c r="A176" s="9">
        <v>173</v>
      </c>
      <c r="B176" s="9"/>
      <c r="C176" s="9"/>
      <c r="D176" s="3"/>
      <c r="E176" s="3"/>
      <c r="F176" s="9"/>
      <c r="G176" s="13">
        <v>2</v>
      </c>
      <c r="H176" s="9"/>
    </row>
    <row r="177" spans="1:8" ht="12.75">
      <c r="A177" s="9">
        <v>174</v>
      </c>
      <c r="B177" s="9"/>
      <c r="C177" s="9"/>
      <c r="D177" s="3"/>
      <c r="E177" s="3"/>
      <c r="F177" s="9"/>
      <c r="G177" s="13">
        <v>2</v>
      </c>
      <c r="H177" s="9"/>
    </row>
    <row r="178" spans="1:8" ht="12.75">
      <c r="A178" s="9">
        <v>175</v>
      </c>
      <c r="B178" s="9"/>
      <c r="C178" s="9"/>
      <c r="D178" s="3"/>
      <c r="E178" s="3"/>
      <c r="F178" s="9"/>
      <c r="G178" s="13">
        <v>2</v>
      </c>
      <c r="H178" s="9"/>
    </row>
    <row r="179" spans="1:8" ht="12.75">
      <c r="A179" s="9">
        <v>176</v>
      </c>
      <c r="B179" s="9"/>
      <c r="C179" s="9"/>
      <c r="D179" s="3"/>
      <c r="E179" s="3"/>
      <c r="F179" s="9"/>
      <c r="G179" s="13">
        <v>2</v>
      </c>
      <c r="H179" s="9"/>
    </row>
    <row r="180" spans="1:8" ht="12.75">
      <c r="A180" s="9">
        <v>177</v>
      </c>
      <c r="B180" s="9"/>
      <c r="C180" s="9"/>
      <c r="D180" s="3"/>
      <c r="E180" s="3"/>
      <c r="F180" s="9"/>
      <c r="G180" s="13">
        <v>2</v>
      </c>
      <c r="H180" s="9"/>
    </row>
    <row r="181" spans="1:8" ht="12.75">
      <c r="A181" s="9">
        <v>178</v>
      </c>
      <c r="B181" s="9"/>
      <c r="C181" s="9"/>
      <c r="D181" s="3"/>
      <c r="E181" s="3"/>
      <c r="F181" s="9"/>
      <c r="G181" s="13">
        <v>2</v>
      </c>
      <c r="H181" s="9"/>
    </row>
    <row r="182" spans="1:8" ht="12.75">
      <c r="A182" s="9">
        <v>179</v>
      </c>
      <c r="B182" s="9"/>
      <c r="C182" s="9"/>
      <c r="D182" s="3"/>
      <c r="E182" s="3"/>
      <c r="F182" s="9"/>
      <c r="G182" s="13">
        <v>2</v>
      </c>
      <c r="H182" s="9"/>
    </row>
    <row r="183" spans="1:8" ht="12.75">
      <c r="A183" s="9">
        <v>180</v>
      </c>
      <c r="B183" s="9"/>
      <c r="C183" s="9"/>
      <c r="D183" s="3"/>
      <c r="E183" s="3"/>
      <c r="F183" s="9"/>
      <c r="G183" s="13">
        <v>2</v>
      </c>
      <c r="H183" s="9"/>
    </row>
    <row r="184" spans="1:8" ht="12.75">
      <c r="A184" s="9">
        <v>181</v>
      </c>
      <c r="B184" s="9"/>
      <c r="C184" s="9"/>
      <c r="D184" s="9"/>
      <c r="E184" s="9"/>
      <c r="F184" s="9"/>
      <c r="G184" s="13">
        <v>2</v>
      </c>
      <c r="H184" s="9"/>
    </row>
    <row r="185" spans="1:8" ht="12.75">
      <c r="A185" s="9">
        <v>182</v>
      </c>
      <c r="B185" s="9"/>
      <c r="C185" s="9"/>
      <c r="D185" s="9"/>
      <c r="E185" s="9"/>
      <c r="F185" s="9"/>
      <c r="G185" s="13">
        <v>2</v>
      </c>
      <c r="H185" s="9"/>
    </row>
    <row r="186" spans="1:8" ht="12.75">
      <c r="A186" s="9">
        <v>183</v>
      </c>
      <c r="B186" s="9"/>
      <c r="C186" s="9"/>
      <c r="D186" s="9"/>
      <c r="E186" s="9"/>
      <c r="F186" s="9"/>
      <c r="G186" s="13">
        <v>2</v>
      </c>
      <c r="H186" s="9"/>
    </row>
    <row r="187" spans="1:8" ht="12.75">
      <c r="A187" s="9">
        <v>184</v>
      </c>
      <c r="B187" s="9"/>
      <c r="C187" s="9"/>
      <c r="D187" s="9"/>
      <c r="E187" s="9"/>
      <c r="F187" s="9"/>
      <c r="G187" s="13">
        <v>2</v>
      </c>
      <c r="H187" s="9"/>
    </row>
    <row r="188" spans="1:8" ht="12.75">
      <c r="A188" s="9">
        <v>185</v>
      </c>
      <c r="B188" s="9"/>
      <c r="C188" s="9"/>
      <c r="D188" s="9"/>
      <c r="E188" s="9"/>
      <c r="F188" s="9"/>
      <c r="G188" s="13">
        <v>2</v>
      </c>
      <c r="H188" s="9"/>
    </row>
    <row r="189" spans="1:8" ht="12.75">
      <c r="A189" s="9">
        <v>186</v>
      </c>
      <c r="B189" s="9"/>
      <c r="C189" s="9"/>
      <c r="D189" s="9"/>
      <c r="E189" s="9"/>
      <c r="F189" s="9"/>
      <c r="G189" s="13">
        <v>2</v>
      </c>
      <c r="H189" s="9"/>
    </row>
    <row r="190" spans="1:8" ht="12.75">
      <c r="A190" s="9">
        <v>187</v>
      </c>
      <c r="B190" s="9"/>
      <c r="C190" s="9"/>
      <c r="D190" s="9"/>
      <c r="E190" s="9"/>
      <c r="F190" s="9"/>
      <c r="G190" s="13">
        <v>2</v>
      </c>
      <c r="H190" s="9"/>
    </row>
    <row r="191" spans="1:8" ht="12.75">
      <c r="A191" s="9">
        <v>188</v>
      </c>
      <c r="B191" s="9"/>
      <c r="C191" s="9"/>
      <c r="D191" s="9"/>
      <c r="E191" s="9"/>
      <c r="F191" s="9"/>
      <c r="G191" s="13">
        <v>2</v>
      </c>
      <c r="H191" s="9"/>
    </row>
    <row r="192" spans="1:8" ht="12.75">
      <c r="A192" s="9">
        <v>189</v>
      </c>
      <c r="B192" s="9"/>
      <c r="C192" s="9"/>
      <c r="D192" s="9"/>
      <c r="E192" s="9"/>
      <c r="F192" s="9"/>
      <c r="G192" s="13">
        <v>2</v>
      </c>
      <c r="H192" s="9"/>
    </row>
    <row r="193" spans="1:8" ht="12.75">
      <c r="A193" s="9">
        <v>190</v>
      </c>
      <c r="B193" s="9"/>
      <c r="C193" s="9"/>
      <c r="D193" s="9"/>
      <c r="E193" s="9"/>
      <c r="F193" s="9"/>
      <c r="G193" s="13">
        <v>2</v>
      </c>
      <c r="H193" s="9"/>
    </row>
    <row r="194" spans="1:8" ht="12.75">
      <c r="A194" s="9">
        <v>191</v>
      </c>
      <c r="B194" s="9"/>
      <c r="C194" s="9"/>
      <c r="D194" s="9"/>
      <c r="E194" s="9"/>
      <c r="F194" s="9"/>
      <c r="G194" s="13">
        <v>2</v>
      </c>
      <c r="H194" s="9"/>
    </row>
    <row r="195" spans="1:8" ht="12.75">
      <c r="A195" s="9">
        <v>192</v>
      </c>
      <c r="B195" s="9"/>
      <c r="C195" s="9"/>
      <c r="D195" s="9"/>
      <c r="E195" s="9"/>
      <c r="F195" s="9"/>
      <c r="G195" s="13">
        <v>2</v>
      </c>
      <c r="H195" s="9"/>
    </row>
    <row r="196" spans="1:8" ht="12.75">
      <c r="A196" s="9">
        <v>193</v>
      </c>
      <c r="B196" s="9"/>
      <c r="C196" s="9"/>
      <c r="D196" s="9"/>
      <c r="E196" s="9"/>
      <c r="F196" s="9"/>
      <c r="G196" s="13">
        <v>2</v>
      </c>
      <c r="H196" s="9"/>
    </row>
    <row r="197" spans="1:8" ht="12.75">
      <c r="A197" s="9">
        <v>194</v>
      </c>
      <c r="B197" s="9"/>
      <c r="C197" s="9"/>
      <c r="D197" s="9"/>
      <c r="E197" s="9"/>
      <c r="F197" s="9"/>
      <c r="G197" s="13">
        <v>2</v>
      </c>
      <c r="H197" s="9"/>
    </row>
    <row r="198" spans="1:8" ht="12.75">
      <c r="A198" s="9">
        <v>195</v>
      </c>
      <c r="B198" s="9"/>
      <c r="C198" s="9"/>
      <c r="D198" s="9"/>
      <c r="E198" s="9"/>
      <c r="F198" s="9"/>
      <c r="G198" s="13">
        <v>2</v>
      </c>
      <c r="H198" s="9"/>
    </row>
    <row r="199" spans="1:8" ht="12.75">
      <c r="A199" s="9">
        <v>196</v>
      </c>
      <c r="B199" s="9"/>
      <c r="C199" s="9"/>
      <c r="D199" s="9"/>
      <c r="E199" s="9"/>
      <c r="F199" s="9"/>
      <c r="G199" s="13">
        <v>2</v>
      </c>
      <c r="H199" s="9"/>
    </row>
    <row r="200" spans="1:8" ht="12.75">
      <c r="A200" s="9">
        <v>197</v>
      </c>
      <c r="B200" s="9"/>
      <c r="C200" s="9"/>
      <c r="D200" s="9"/>
      <c r="E200" s="9"/>
      <c r="F200" s="9"/>
      <c r="G200" s="13">
        <v>2</v>
      </c>
      <c r="H200" s="9"/>
    </row>
    <row r="201" spans="1:8" ht="12.75">
      <c r="A201" s="9">
        <v>198</v>
      </c>
      <c r="B201" s="9"/>
      <c r="C201" s="9"/>
      <c r="D201" s="9"/>
      <c r="E201" s="9"/>
      <c r="F201" s="9"/>
      <c r="G201" s="13">
        <v>2</v>
      </c>
      <c r="H201" s="9"/>
    </row>
    <row r="202" spans="1:8" ht="12.75">
      <c r="A202" s="9">
        <v>199</v>
      </c>
      <c r="B202" s="9"/>
      <c r="C202" s="9"/>
      <c r="D202" s="9"/>
      <c r="E202" s="9"/>
      <c r="F202" s="9"/>
      <c r="G202" s="13">
        <v>2</v>
      </c>
      <c r="H202" s="9"/>
    </row>
    <row r="203" spans="1:8" ht="12.75">
      <c r="A203" s="9">
        <v>200</v>
      </c>
      <c r="B203" s="9"/>
      <c r="C203" s="9"/>
      <c r="D203" s="9"/>
      <c r="E203" s="9"/>
      <c r="F203" s="9"/>
      <c r="G203" s="13">
        <v>2</v>
      </c>
      <c r="H203" s="9"/>
    </row>
  </sheetData>
  <autoFilter ref="A3:H203"/>
  <mergeCells count="2">
    <mergeCell ref="A1:F1"/>
    <mergeCell ref="A102:F102"/>
  </mergeCells>
  <printOptions/>
  <pageMargins left="0.4" right="0.7479166666666667" top="0.3402777777777778" bottom="0.19027777777777777" header="0.5118055555555555" footer="0.5118055555555555"/>
  <pageSetup horizontalDpi="300" verticalDpi="300" orientation="landscape" paperSize="9" scale="11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13.140625" style="0" customWidth="1"/>
    <col min="2" max="2" width="15.28125" style="0" customWidth="1"/>
    <col min="3" max="3" width="13.140625" style="0" customWidth="1"/>
    <col min="5" max="5" width="24.42187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>
        <v>112</v>
      </c>
      <c r="B3" s="3" t="str">
        <f>VLOOKUP($A3,'Inscriptions 3 et GS'!$A4:$G204,2,FALSE)</f>
        <v>DAPHNIET</v>
      </c>
      <c r="C3" s="3" t="str">
        <f>VLOOKUP($A3,'Inscriptions 3 et GS'!$A4:$G204,3,FALSE)</f>
        <v>Jean Yves</v>
      </c>
      <c r="D3" s="3" t="str">
        <f>VLOOKUP($A3,'Inscriptions 3 et GS'!$A4:$G204,4,FALSE)</f>
        <v>DREUX CC</v>
      </c>
      <c r="E3" s="3" t="str">
        <f>VLOOKUP($A3,'Inscriptions 3 et GS'!$A4:$G204,7,FALSE)</f>
        <v>GS </v>
      </c>
    </row>
    <row r="6" spans="1:7" ht="12.75">
      <c r="A6" s="4" t="s">
        <v>95</v>
      </c>
      <c r="B6" s="4"/>
      <c r="C6" s="4"/>
      <c r="D6" s="4"/>
      <c r="E6" s="4"/>
      <c r="F6" s="4"/>
      <c r="G6" s="4"/>
    </row>
    <row r="8" spans="1:6" ht="12.7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12.75">
      <c r="A9" s="3">
        <v>1</v>
      </c>
      <c r="B9" s="2">
        <v>115</v>
      </c>
      <c r="C9" s="3" t="str">
        <f>VLOOKUP($B9,'Inscriptions 3 et GS'!$A$10:$G$210,2,FALSE)</f>
        <v>GAGEOT</v>
      </c>
      <c r="D9" s="3" t="str">
        <f>VLOOKUP($B9,'Inscriptions 3 et GS'!$A$10:$G$210,3,FALSE)</f>
        <v>Christian</v>
      </c>
      <c r="E9" s="3" t="str">
        <f>VLOOKUP($B9,'Inscriptions 3 et GS'!$A$10:$G$210,4,FALSE)</f>
        <v>VC Guyancourt</v>
      </c>
      <c r="F9" s="3">
        <v>4</v>
      </c>
    </row>
    <row r="10" spans="1:6" ht="12.75">
      <c r="A10" s="3">
        <v>2</v>
      </c>
      <c r="B10" s="2">
        <v>105</v>
      </c>
      <c r="C10" s="3" t="str">
        <f>VLOOKUP($B10,'Inscriptions 3 et GS'!$A$10:$G$210,2,FALSE)</f>
        <v>JALLIER</v>
      </c>
      <c r="D10" s="3" t="str">
        <f>VLOOKUP($B10,'Inscriptions 3 et GS'!$A$10:$G$210,3,FALSE)</f>
        <v>Alain</v>
      </c>
      <c r="E10" s="3" t="str">
        <f>VLOOKUP($B10,'Inscriptions 3 et GS'!$A$10:$G$210,4,FALSE)</f>
        <v>AST Chateauneuf</v>
      </c>
      <c r="F10" s="3">
        <v>4</v>
      </c>
    </row>
    <row r="11" spans="1:6" ht="12.75">
      <c r="A11" s="3">
        <v>3</v>
      </c>
      <c r="B11" s="2">
        <v>116</v>
      </c>
      <c r="C11" s="3" t="str">
        <f>VLOOKUP($B11,'Inscriptions 3 et GS'!$A$10:$G$210,2,FALSE)</f>
        <v>BOSHER</v>
      </c>
      <c r="D11" s="3" t="str">
        <f>VLOOKUP($B11,'Inscriptions 3 et GS'!$A$10:$G$210,3,FALSE)</f>
        <v>Pascal</v>
      </c>
      <c r="E11" s="3" t="str">
        <f>VLOOKUP($B11,'Inscriptions 3 et GS'!$A$10:$G$210,4,FALSE)</f>
        <v>ASMD</v>
      </c>
      <c r="F11" s="3">
        <v>4</v>
      </c>
    </row>
    <row r="12" spans="1:6" ht="12.75">
      <c r="A12" s="3">
        <v>4</v>
      </c>
      <c r="B12" s="2">
        <v>107</v>
      </c>
      <c r="C12" s="3" t="str">
        <f>VLOOKUP($B12,'Inscriptions 3 et GS'!$A$10:$G$210,2,FALSE)</f>
        <v>COURTEILLE</v>
      </c>
      <c r="D12" s="3" t="str">
        <f>VLOOKUP($B12,'Inscriptions 3 et GS'!$A$10:$G$210,3,FALSE)</f>
        <v>Gerard</v>
      </c>
      <c r="E12" s="3" t="str">
        <f>VLOOKUP($B12,'Inscriptions 3 et GS'!$A$10:$G$210,4,FALSE)</f>
        <v>TEAM CHARTRES CYCLO</v>
      </c>
      <c r="F12" s="3">
        <v>4</v>
      </c>
    </row>
    <row r="13" spans="1:6" ht="12.75">
      <c r="A13" s="3">
        <v>5</v>
      </c>
      <c r="B13" s="2">
        <v>109</v>
      </c>
      <c r="C13" s="3" t="str">
        <f>VLOOKUP($B13,'Inscriptions 3 et GS'!$A$10:$G$210,2,FALSE)</f>
        <v>CEULEMANS</v>
      </c>
      <c r="D13" s="3" t="str">
        <f>VLOOKUP($B13,'Inscriptions 3 et GS'!$A$10:$G$210,3,FALSE)</f>
        <v>Joel</v>
      </c>
      <c r="E13" s="3" t="str">
        <f>VLOOKUP($B13,'Inscriptions 3 et GS'!$A$10:$G$210,4,FALSE)</f>
        <v>DREUX CC</v>
      </c>
      <c r="F13" s="3">
        <v>4</v>
      </c>
    </row>
    <row r="14" spans="1:6" ht="12.75">
      <c r="A14" s="3">
        <v>6</v>
      </c>
      <c r="B14" s="2">
        <v>102</v>
      </c>
      <c r="C14" s="3" t="str">
        <f>VLOOKUP($B14,'Inscriptions 3 et GS'!$A$10:$G$210,2,FALSE)</f>
        <v>DOMARADZKI</v>
      </c>
      <c r="D14" s="3" t="str">
        <f>VLOOKUP($B14,'Inscriptions 3 et GS'!$A$10:$G$210,3,FALSE)</f>
        <v>Sébastien</v>
      </c>
      <c r="E14" s="3" t="str">
        <f>VLOOKUP($B14,'Inscriptions 3 et GS'!$A$10:$G$210,4,FALSE)</f>
        <v>AST Chateauneuf</v>
      </c>
      <c r="F14" s="3">
        <v>4</v>
      </c>
    </row>
    <row r="15" spans="1:6" ht="12.75">
      <c r="A15" s="3">
        <v>7</v>
      </c>
      <c r="B15" s="2">
        <v>111</v>
      </c>
      <c r="C15" s="3" t="str">
        <f>VLOOKUP($B15,'Inscriptions 3 et GS'!$A$10:$G$210,2,FALSE)</f>
        <v>LE HEN</v>
      </c>
      <c r="D15" s="3" t="str">
        <f>VLOOKUP($B15,'Inscriptions 3 et GS'!$A$10:$G$210,3,FALSE)</f>
        <v>Didier</v>
      </c>
      <c r="E15" s="3" t="str">
        <f>VLOOKUP($B15,'Inscriptions 3 et GS'!$A$10:$G$210,4,FALSE)</f>
        <v>DREUX CC</v>
      </c>
      <c r="F15" s="3">
        <v>4</v>
      </c>
    </row>
    <row r="16" spans="1:6" ht="12.75">
      <c r="A16" s="3">
        <v>8</v>
      </c>
      <c r="B16" s="2">
        <v>119</v>
      </c>
      <c r="C16" s="3" t="str">
        <f>VLOOKUP($B16,'Inscriptions 3 et GS'!$A$10:$G$210,2,FALSE)</f>
        <v>MALON</v>
      </c>
      <c r="D16" s="3" t="str">
        <f>VLOOKUP($B16,'Inscriptions 3 et GS'!$A$10:$G$210,3,FALSE)</f>
        <v>Dominique</v>
      </c>
      <c r="E16" s="3" t="str">
        <f>VLOOKUP($B16,'Inscriptions 3 et GS'!$A$10:$G$210,4,FALSE)</f>
        <v>AC Voves</v>
      </c>
      <c r="F16" s="3">
        <v>4</v>
      </c>
    </row>
    <row r="17" spans="1:6" ht="12.75">
      <c r="A17" s="3">
        <v>9</v>
      </c>
      <c r="B17" s="2">
        <v>108</v>
      </c>
      <c r="C17" s="3" t="str">
        <f>VLOOKUP($B17,'Inscriptions 3 et GS'!$A$10:$G$210,2,FALSE)</f>
        <v>PATRIACHE</v>
      </c>
      <c r="D17" s="3" t="str">
        <f>VLOOKUP($B17,'Inscriptions 3 et GS'!$A$10:$G$210,3,FALSE)</f>
        <v>Michel</v>
      </c>
      <c r="E17" s="3" t="str">
        <f>VLOOKUP($B17,'Inscriptions 3 et GS'!$A$10:$G$210,4,FALSE)</f>
        <v>DREUX CC</v>
      </c>
      <c r="F17" s="3">
        <v>4</v>
      </c>
    </row>
    <row r="18" spans="1:6" ht="12.75">
      <c r="A18" s="3">
        <v>10</v>
      </c>
      <c r="B18" s="2">
        <v>117</v>
      </c>
      <c r="C18" s="3" t="str">
        <f>VLOOKUP($B18,'Inscriptions 3 et GS'!$A$10:$G$210,2,FALSE)</f>
        <v>GISBER</v>
      </c>
      <c r="D18" s="3" t="str">
        <f>VLOOKUP($B18,'Inscriptions 3 et GS'!$A$10:$G$210,3,FALSE)</f>
        <v>Rémon</v>
      </c>
      <c r="E18" s="3" t="str">
        <f>VLOOKUP($B18,'Inscriptions 3 et GS'!$A$10:$G$210,4,FALSE)</f>
        <v>AS Herblay</v>
      </c>
      <c r="F18" s="3">
        <v>4</v>
      </c>
    </row>
    <row r="19" spans="1:6" ht="12.75">
      <c r="A19" s="3">
        <v>11</v>
      </c>
      <c r="B19" s="2">
        <v>104</v>
      </c>
      <c r="C19" s="3" t="str">
        <f>VLOOKUP($B19,'Inscriptions 3 et GS'!$A$10:$G$210,2,FALSE)</f>
        <v>RENONCET</v>
      </c>
      <c r="D19" s="3" t="str">
        <f>VLOOKUP($B19,'Inscriptions 3 et GS'!$A$10:$G$210,3,FALSE)</f>
        <v>Daniel</v>
      </c>
      <c r="E19" s="3" t="str">
        <f>VLOOKUP($B19,'Inscriptions 3 et GS'!$A$10:$G$210,4,FALSE)</f>
        <v>AST Chateauneuf</v>
      </c>
      <c r="F19" s="3">
        <v>4</v>
      </c>
    </row>
    <row r="20" spans="1:6" ht="12.75">
      <c r="A20" s="3">
        <v>12</v>
      </c>
      <c r="B20" s="2">
        <v>103</v>
      </c>
      <c r="C20" s="3" t="str">
        <f>VLOOKUP($B20,'Inscriptions 3 et GS'!$A$10:$G$210,2,FALSE)</f>
        <v>HUE</v>
      </c>
      <c r="D20" s="3" t="str">
        <f>VLOOKUP($B20,'Inscriptions 3 et GS'!$A$10:$G$210,3,FALSE)</f>
        <v>Laurent</v>
      </c>
      <c r="E20" s="3" t="str">
        <f>VLOOKUP($B20,'Inscriptions 3 et GS'!$A$10:$G$210,4,FALSE)</f>
        <v>AST Chateauneuf</v>
      </c>
      <c r="F20" s="3">
        <v>4</v>
      </c>
    </row>
    <row r="21" spans="1:6" ht="12.75">
      <c r="A21" s="3">
        <v>13</v>
      </c>
      <c r="B21" s="2">
        <v>113</v>
      </c>
      <c r="C21" s="3" t="str">
        <f>VLOOKUP($B21,'Inscriptions 3 et GS'!$A$10:$G$210,2,FALSE)</f>
        <v>LAMOUREUX</v>
      </c>
      <c r="D21" s="3" t="str">
        <f>VLOOKUP($B21,'Inscriptions 3 et GS'!$A$10:$G$210,3,FALSE)</f>
        <v>Franck</v>
      </c>
      <c r="E21" s="3" t="str">
        <f>VLOOKUP($B21,'Inscriptions 3 et GS'!$A$10:$G$210,4,FALSE)</f>
        <v>ESMPC</v>
      </c>
      <c r="F21" s="3">
        <v>4</v>
      </c>
    </row>
    <row r="22" spans="1:6" ht="12.75">
      <c r="A22" s="3">
        <v>14</v>
      </c>
      <c r="B22" s="2">
        <v>120</v>
      </c>
      <c r="C22" s="3" t="str">
        <f>VLOOKUP($B22,'Inscriptions 3 et GS'!$A$10:$G$210,2,FALSE)</f>
        <v>GILBERT</v>
      </c>
      <c r="D22" s="3" t="str">
        <f>VLOOKUP($B22,'Inscriptions 3 et GS'!$A$10:$G$210,3,FALSE)</f>
        <v>Clément</v>
      </c>
      <c r="E22" s="3" t="str">
        <f>VLOOKUP($B22,'Inscriptions 3 et GS'!$A$10:$G$210,4,FALSE)</f>
        <v>ESMPC</v>
      </c>
      <c r="F22" s="3">
        <v>4</v>
      </c>
    </row>
    <row r="23" spans="1:6" ht="12.75">
      <c r="A23" s="3">
        <v>15</v>
      </c>
      <c r="B23" s="2">
        <v>121</v>
      </c>
      <c r="C23" s="3" t="str">
        <f>VLOOKUP($B23,'Inscriptions 3 et GS'!$A$10:$G$210,2,FALSE)</f>
        <v>JOUBERT</v>
      </c>
      <c r="D23" s="3" t="str">
        <f>VLOOKUP($B23,'Inscriptions 3 et GS'!$A$10:$G$210,3,FALSE)</f>
        <v>Karl</v>
      </c>
      <c r="E23" s="3" t="str">
        <f>VLOOKUP($B23,'Inscriptions 3 et GS'!$A$10:$G$210,4,FALSE)</f>
        <v>EFC</v>
      </c>
      <c r="F23" s="3">
        <v>4</v>
      </c>
    </row>
    <row r="24" spans="1:6" ht="12.75">
      <c r="A24" s="3">
        <v>16</v>
      </c>
      <c r="B24" s="2">
        <v>118</v>
      </c>
      <c r="C24" s="3" t="str">
        <f>VLOOKUP($B24,'Inscriptions 3 et GS'!$A$10:$G$210,2,FALSE)</f>
        <v>Lecocq</v>
      </c>
      <c r="D24" s="3" t="str">
        <f>VLOOKUP($B24,'Inscriptions 3 et GS'!$A$10:$G$210,3,FALSE)</f>
        <v>Laetitia</v>
      </c>
      <c r="E24" s="3" t="str">
        <f>VLOOKUP($B24,'Inscriptions 3 et GS'!$A$10:$G$210,4,FALSE)</f>
        <v>AV Chateaudun</v>
      </c>
      <c r="F24" s="3">
        <v>4</v>
      </c>
    </row>
    <row r="25" spans="1:6" ht="12.75">
      <c r="A25" s="3">
        <v>17</v>
      </c>
      <c r="B25" s="2">
        <v>101</v>
      </c>
      <c r="C25" s="3" t="str">
        <f>VLOOKUP($B25,'Inscriptions 3 et GS'!$A$10:$G$210,2,FALSE)</f>
        <v>COUPEAU</v>
      </c>
      <c r="D25" s="3" t="str">
        <f>VLOOKUP($B25,'Inscriptions 3 et GS'!$A$10:$G$210,3,FALSE)</f>
        <v>Bruno</v>
      </c>
      <c r="E25" s="3" t="str">
        <f>VLOOKUP($B25,'Inscriptions 3 et GS'!$A$10:$G$210,4,FALSE)</f>
        <v>AST Chateauneuf</v>
      </c>
      <c r="F25" s="3">
        <v>4</v>
      </c>
    </row>
    <row r="26" spans="1:6" ht="12.75">
      <c r="A26" s="3">
        <v>18</v>
      </c>
      <c r="B26" s="2"/>
      <c r="C26" s="3" t="e">
        <f>VLOOKUP($B26,'Inscriptions 3 et GS'!$A$10:$G$210,2,FALSE)</f>
        <v>#N/A</v>
      </c>
      <c r="D26" s="3" t="e">
        <f>VLOOKUP($B26,'Inscriptions 3 et GS'!$A$10:$G$210,3,FALSE)</f>
        <v>#N/A</v>
      </c>
      <c r="E26" s="3" t="e">
        <f>VLOOKUP($B26,'Inscriptions 3 et GS'!$A$10:$G$210,4,FALSE)</f>
        <v>#N/A</v>
      </c>
      <c r="F26" s="3">
        <v>4</v>
      </c>
    </row>
    <row r="27" spans="1:6" ht="12.75">
      <c r="A27" s="3">
        <v>19</v>
      </c>
      <c r="B27" s="2"/>
      <c r="C27" s="3" t="e">
        <f>VLOOKUP($B27,'Inscriptions 3 et GS'!$A$10:$G$210,2,FALSE)</f>
        <v>#N/A</v>
      </c>
      <c r="D27" s="3" t="e">
        <f>VLOOKUP($B27,'Inscriptions 3 et GS'!$A$10:$G$210,3,FALSE)</f>
        <v>#N/A</v>
      </c>
      <c r="E27" s="3" t="e">
        <f>VLOOKUP($B27,'Inscriptions 3 et GS'!$A$10:$G$210,4,FALSE)</f>
        <v>#N/A</v>
      </c>
      <c r="F27" s="3">
        <v>4</v>
      </c>
    </row>
    <row r="28" spans="1:6" ht="12.75">
      <c r="A28" s="3">
        <v>20</v>
      </c>
      <c r="B28" s="2"/>
      <c r="C28" s="3" t="e">
        <f>VLOOKUP($B28,'Inscriptions 3 et GS'!$A$10:$G$210,2,FALSE)</f>
        <v>#N/A</v>
      </c>
      <c r="D28" s="3" t="e">
        <f>VLOOKUP($B28,'Inscriptions 3 et GS'!$A$10:$G$210,3,FALSE)</f>
        <v>#N/A</v>
      </c>
      <c r="E28" s="3" t="e">
        <f>VLOOKUP($B28,'Inscriptions 3 et GS'!$A$10:$G$210,4,FALSE)</f>
        <v>#N/A</v>
      </c>
      <c r="F28" s="3">
        <v>4</v>
      </c>
    </row>
    <row r="29" spans="1:6" ht="12.75">
      <c r="A29" s="3">
        <v>21</v>
      </c>
      <c r="B29" s="2"/>
      <c r="C29" s="3" t="e">
        <f>VLOOKUP($B29,'Inscriptions 3 et GS'!$A$10:$G$210,2,FALSE)</f>
        <v>#N/A</v>
      </c>
      <c r="D29" s="3" t="e">
        <f>VLOOKUP($B29,'Inscriptions 3 et GS'!$A$10:$G$210,3,FALSE)</f>
        <v>#N/A</v>
      </c>
      <c r="E29" s="3" t="e">
        <f>VLOOKUP($B29,'Inscriptions 3 et GS'!$A$10:$G$210,4,FALSE)</f>
        <v>#N/A</v>
      </c>
      <c r="F29" s="3">
        <v>4</v>
      </c>
    </row>
    <row r="30" spans="1:6" ht="12.75">
      <c r="A30" s="3">
        <v>22</v>
      </c>
      <c r="B30" s="2"/>
      <c r="C30" s="3" t="e">
        <f>VLOOKUP($B30,'Inscriptions 3 et GS'!$A$10:$G$210,2,FALSE)</f>
        <v>#N/A</v>
      </c>
      <c r="D30" s="3" t="e">
        <f>VLOOKUP($B30,'Inscriptions 3 et GS'!$A$10:$G$210,3,FALSE)</f>
        <v>#N/A</v>
      </c>
      <c r="E30" s="3" t="e">
        <f>VLOOKUP($B30,'Inscriptions 3 et GS'!$A$10:$G$210,4,FALSE)</f>
        <v>#N/A</v>
      </c>
      <c r="F30" s="3">
        <v>4</v>
      </c>
    </row>
    <row r="31" spans="1:6" ht="12.75">
      <c r="A31" s="3">
        <v>23</v>
      </c>
      <c r="B31" s="2"/>
      <c r="C31" s="3" t="e">
        <f>VLOOKUP($B31,'Inscriptions 3 et GS'!$A$10:$G$210,2,FALSE)</f>
        <v>#N/A</v>
      </c>
      <c r="D31" s="3" t="e">
        <f>VLOOKUP($B31,'Inscriptions 3 et GS'!$A$10:$G$210,3,FALSE)</f>
        <v>#N/A</v>
      </c>
      <c r="E31" s="3" t="e">
        <f>VLOOKUP($B31,'Inscriptions 3 et GS'!$A$10:$G$210,4,FALSE)</f>
        <v>#N/A</v>
      </c>
      <c r="F31" s="3">
        <v>4</v>
      </c>
    </row>
    <row r="32" spans="1:6" ht="12.75">
      <c r="A32" s="3">
        <v>24</v>
      </c>
      <c r="B32" s="2"/>
      <c r="C32" s="3" t="e">
        <f>VLOOKUP($B32,'Inscriptions 3 et GS'!$A$10:$G$210,2,FALSE)</f>
        <v>#N/A</v>
      </c>
      <c r="D32" s="3" t="e">
        <f>VLOOKUP($B32,'Inscriptions 3 et GS'!$A$10:$G$210,3,FALSE)</f>
        <v>#N/A</v>
      </c>
      <c r="E32" s="3" t="e">
        <f>VLOOKUP($B32,'Inscriptions 3 et GS'!$A$10:$G$210,4,FALSE)</f>
        <v>#N/A</v>
      </c>
      <c r="F32" s="3">
        <v>4</v>
      </c>
    </row>
    <row r="33" spans="1:6" ht="12.75">
      <c r="A33" s="3">
        <v>25</v>
      </c>
      <c r="B33" s="2"/>
      <c r="C33" s="3" t="e">
        <f>VLOOKUP($B33,'Inscriptions 3 et GS'!$A$10:$G$210,2,FALSE)</f>
        <v>#N/A</v>
      </c>
      <c r="D33" s="3" t="e">
        <f>VLOOKUP($B33,'Inscriptions 3 et GS'!$A$10:$G$210,3,FALSE)</f>
        <v>#N/A</v>
      </c>
      <c r="E33" s="3" t="e">
        <f>VLOOKUP($B33,'Inscriptions 3 et GS'!$A$10:$G$210,4,FALSE)</f>
        <v>#N/A</v>
      </c>
      <c r="F33" s="3">
        <v>4</v>
      </c>
    </row>
    <row r="34" spans="1:6" ht="12.75">
      <c r="A34" s="3">
        <v>26</v>
      </c>
      <c r="B34" s="2"/>
      <c r="C34" s="3" t="e">
        <f>VLOOKUP($B34,'Inscriptions 3 et GS'!$A$10:$G$210,2,FALSE)</f>
        <v>#N/A</v>
      </c>
      <c r="D34" s="3" t="e">
        <f>VLOOKUP($B34,'Inscriptions 3 et GS'!$A$10:$G$210,3,FALSE)</f>
        <v>#N/A</v>
      </c>
      <c r="E34" s="3" t="e">
        <f>VLOOKUP($B34,'Inscriptions 3 et GS'!$A$10:$G$210,4,FALSE)</f>
        <v>#N/A</v>
      </c>
      <c r="F34" s="3">
        <v>4</v>
      </c>
    </row>
    <row r="35" spans="1:6" ht="12.75">
      <c r="A35" s="3">
        <v>27</v>
      </c>
      <c r="B35" s="2"/>
      <c r="C35" s="3" t="e">
        <f>VLOOKUP($B35,'Inscriptions 3 et GS'!$A$10:$G$210,2,FALSE)</f>
        <v>#N/A</v>
      </c>
      <c r="D35" s="3" t="e">
        <f>VLOOKUP($B35,'Inscriptions 3 et GS'!$A$10:$G$210,3,FALSE)</f>
        <v>#N/A</v>
      </c>
      <c r="E35" s="3" t="e">
        <f>VLOOKUP($B35,'Inscriptions 3 et GS'!$A$10:$G$210,4,FALSE)</f>
        <v>#N/A</v>
      </c>
      <c r="F35" s="3">
        <v>4</v>
      </c>
    </row>
    <row r="36" spans="1:6" ht="12.75">
      <c r="A36" s="3">
        <v>28</v>
      </c>
      <c r="B36" s="2"/>
      <c r="C36" s="3" t="e">
        <f>VLOOKUP($B36,'Inscriptions 3 et GS'!$A$10:$G$210,2,FALSE)</f>
        <v>#N/A</v>
      </c>
      <c r="D36" s="3" t="e">
        <f>VLOOKUP($B36,'Inscriptions 3 et GS'!$A$10:$G$210,3,FALSE)</f>
        <v>#N/A</v>
      </c>
      <c r="E36" s="3" t="e">
        <f>VLOOKUP($B36,'Inscriptions 3 et GS'!$A$10:$G$210,4,FALSE)</f>
        <v>#N/A</v>
      </c>
      <c r="F36" s="3">
        <v>4</v>
      </c>
    </row>
    <row r="37" spans="1:6" ht="12.75">
      <c r="A37" s="3">
        <v>29</v>
      </c>
      <c r="B37" s="2"/>
      <c r="C37" s="3" t="e">
        <f>VLOOKUP($B37,'Inscriptions 3 et GS'!$A$10:$G$210,2,FALSE)</f>
        <v>#N/A</v>
      </c>
      <c r="D37" s="3" t="e">
        <f>VLOOKUP($B37,'Inscriptions 3 et GS'!$A$10:$G$210,3,FALSE)</f>
        <v>#N/A</v>
      </c>
      <c r="E37" s="3" t="e">
        <f>VLOOKUP($B37,'Inscriptions 3 et GS'!$A$10:$G$210,4,FALSE)</f>
        <v>#N/A</v>
      </c>
      <c r="F37" s="3"/>
    </row>
    <row r="38" spans="1:6" ht="12.75">
      <c r="A38" s="3">
        <v>30</v>
      </c>
      <c r="B38" s="2"/>
      <c r="C38" s="3" t="e">
        <f>VLOOKUP($B38,'Inscriptions 3 et GS'!$A$10:$G$210,2,FALSE)</f>
        <v>#N/A</v>
      </c>
      <c r="D38" s="3" t="e">
        <f>VLOOKUP($B38,'Inscriptions 3 et GS'!$A$10:$G$210,3,FALSE)</f>
        <v>#N/A</v>
      </c>
      <c r="E38" s="3" t="e">
        <f>VLOOKUP($B38,'Inscriptions 3 et GS'!$A$10:$G$210,4,FALSE)</f>
        <v>#N/A</v>
      </c>
      <c r="F38" s="3"/>
    </row>
    <row r="39" spans="1:6" ht="12.75">
      <c r="A39" s="3">
        <v>31</v>
      </c>
      <c r="B39" s="2"/>
      <c r="C39" s="3" t="e">
        <f>VLOOKUP($B39,'Inscriptions 3 et GS'!$A$10:$G$210,2,FALSE)</f>
        <v>#N/A</v>
      </c>
      <c r="D39" s="3" t="e">
        <f>VLOOKUP($B39,'Inscriptions 3 et GS'!$A$10:$G$210,3,FALSE)</f>
        <v>#N/A</v>
      </c>
      <c r="E39" s="3" t="e">
        <f>VLOOKUP($B39,'Inscriptions 3 et GS'!$A$10:$G$210,4,FALSE)</f>
        <v>#N/A</v>
      </c>
      <c r="F39" s="3"/>
    </row>
    <row r="40" spans="1:6" ht="12.75">
      <c r="A40" s="3">
        <v>32</v>
      </c>
      <c r="B40" s="2"/>
      <c r="C40" s="3" t="e">
        <f>VLOOKUP($B40,'Inscriptions 3 et GS'!$A$10:$G$210,2,FALSE)</f>
        <v>#N/A</v>
      </c>
      <c r="D40" s="3" t="e">
        <f>VLOOKUP($B40,'Inscriptions 3 et GS'!$A$10:$G$210,3,FALSE)</f>
        <v>#N/A</v>
      </c>
      <c r="E40" s="3" t="e">
        <f>VLOOKUP($B40,'Inscriptions 3 et GS'!$A$10:$G$210,4,FALSE)</f>
        <v>#N/A</v>
      </c>
      <c r="F40" s="3"/>
    </row>
    <row r="41" spans="1:6" ht="12.75">
      <c r="A41" s="3">
        <v>33</v>
      </c>
      <c r="B41" s="2"/>
      <c r="C41" s="3" t="e">
        <f>VLOOKUP($B41,'Inscriptions 3 et GS'!$A$10:$G$210,2,FALSE)</f>
        <v>#N/A</v>
      </c>
      <c r="D41" s="3" t="e">
        <f>VLOOKUP($B41,'Inscriptions 3 et GS'!$A$10:$G$210,3,FALSE)</f>
        <v>#N/A</v>
      </c>
      <c r="E41" s="3" t="e">
        <f>VLOOKUP($B41,'Inscriptions 3 et GS'!$A$10:$G$210,4,FALSE)</f>
        <v>#N/A</v>
      </c>
      <c r="F41" s="3"/>
    </row>
    <row r="42" spans="1:6" ht="12.75">
      <c r="A42" s="3">
        <v>34</v>
      </c>
      <c r="B42" s="2"/>
      <c r="C42" s="3" t="e">
        <f>VLOOKUP($B42,'Inscriptions 3 et GS'!$A$10:$G$210,2,FALSE)</f>
        <v>#N/A</v>
      </c>
      <c r="D42" s="3" t="e">
        <f>VLOOKUP($B42,'Inscriptions 3 et GS'!$A$10:$G$210,3,FALSE)</f>
        <v>#N/A</v>
      </c>
      <c r="E42" s="3" t="e">
        <f>VLOOKUP($B42,'Inscriptions 3 et GS'!$A$10:$G$210,4,FALSE)</f>
        <v>#N/A</v>
      </c>
      <c r="F42" s="3"/>
    </row>
    <row r="43" spans="1:6" ht="12.75">
      <c r="A43" s="3">
        <v>35</v>
      </c>
      <c r="B43" s="2"/>
      <c r="C43" s="3" t="e">
        <f>VLOOKUP($B43,'Inscriptions 3 et GS'!$A$10:$G$210,2,FALSE)</f>
        <v>#N/A</v>
      </c>
      <c r="D43" s="3" t="e">
        <f>VLOOKUP($B43,'Inscriptions 3 et GS'!$A$10:$G$210,3,FALSE)</f>
        <v>#N/A</v>
      </c>
      <c r="E43" s="3" t="e">
        <f>VLOOKUP($B43,'Inscriptions 3 et GS'!$A$10:$G$210,4,FALSE)</f>
        <v>#N/A</v>
      </c>
      <c r="F43" s="3"/>
    </row>
    <row r="44" spans="1:6" ht="12.75">
      <c r="A44" s="3">
        <v>36</v>
      </c>
      <c r="B44" s="2"/>
      <c r="C44" s="3" t="e">
        <f>VLOOKUP($B44,'Inscriptions 3 et GS'!$A$10:$G$210,2,FALSE)</f>
        <v>#N/A</v>
      </c>
      <c r="D44" s="3" t="e">
        <f>VLOOKUP($B44,'Inscriptions 3 et GS'!$A$10:$G$210,3,FALSE)</f>
        <v>#N/A</v>
      </c>
      <c r="E44" s="3" t="e">
        <f>VLOOKUP($B44,'Inscriptions 3 et GS'!$A$10:$G$210,4,FALSE)</f>
        <v>#N/A</v>
      </c>
      <c r="F44" s="3"/>
    </row>
    <row r="45" spans="1:6" ht="12.75">
      <c r="A45" s="3">
        <v>37</v>
      </c>
      <c r="B45" s="2"/>
      <c r="C45" s="3" t="e">
        <f>VLOOKUP($B45,'Inscriptions 3 et GS'!$A$10:$G$210,2,FALSE)</f>
        <v>#N/A</v>
      </c>
      <c r="D45" s="3" t="e">
        <f>VLOOKUP($B45,'Inscriptions 3 et GS'!$A$10:$G$210,3,FALSE)</f>
        <v>#N/A</v>
      </c>
      <c r="E45" s="3" t="e">
        <f>VLOOKUP($B45,'Inscriptions 3 et GS'!$A$10:$G$210,4,FALSE)</f>
        <v>#N/A</v>
      </c>
      <c r="F45" s="3"/>
    </row>
    <row r="46" spans="1:6" ht="12.75">
      <c r="A46" s="3">
        <v>38</v>
      </c>
      <c r="B46" s="2"/>
      <c r="C46" s="3" t="e">
        <f>VLOOKUP($B46,'Inscriptions 3 et GS'!$A$10:$G$210,2,FALSE)</f>
        <v>#N/A</v>
      </c>
      <c r="D46" s="3" t="e">
        <f>VLOOKUP($B46,'Inscriptions 3 et GS'!$A$10:$G$210,3,FALSE)</f>
        <v>#N/A</v>
      </c>
      <c r="E46" s="3" t="e">
        <f>VLOOKUP($B46,'Inscriptions 3 et GS'!$A$10:$G$210,4,FALSE)</f>
        <v>#N/A</v>
      </c>
      <c r="F46" s="3"/>
    </row>
    <row r="47" spans="1:6" ht="12.75">
      <c r="A47" s="3">
        <v>39</v>
      </c>
      <c r="B47" s="2"/>
      <c r="C47" s="3" t="e">
        <f>VLOOKUP($B47,'Inscriptions 3 et GS'!$A$10:$G$210,2,FALSE)</f>
        <v>#N/A</v>
      </c>
      <c r="D47" s="3" t="e">
        <f>VLOOKUP($B47,'Inscriptions 3 et GS'!$A$10:$G$210,3,FALSE)</f>
        <v>#N/A</v>
      </c>
      <c r="E47" s="3" t="e">
        <f>VLOOKUP($B47,'Inscriptions 3 et GS'!$A$10:$G$210,4,FALSE)</f>
        <v>#N/A</v>
      </c>
      <c r="F47" s="3"/>
    </row>
    <row r="48" spans="1:6" ht="12.75">
      <c r="A48" s="3">
        <v>40</v>
      </c>
      <c r="B48" s="2"/>
      <c r="C48" s="3" t="e">
        <f>VLOOKUP($B48,'Inscriptions 3 et GS'!$A$10:$G$210,2,FALSE)</f>
        <v>#N/A</v>
      </c>
      <c r="D48" s="3" t="e">
        <f>VLOOKUP($B48,'Inscriptions 3 et GS'!$A$10:$G$210,3,FALSE)</f>
        <v>#N/A</v>
      </c>
      <c r="E48" s="3" t="e">
        <f>VLOOKUP($B48,'Inscriptions 3 et GS'!$A$10:$G$210,4,FALSE)</f>
        <v>#N/A</v>
      </c>
      <c r="F48" s="3"/>
    </row>
    <row r="49" spans="1:6" ht="12.75">
      <c r="A49" s="3">
        <v>41</v>
      </c>
      <c r="B49" s="2"/>
      <c r="C49" s="3" t="e">
        <f>VLOOKUP($B49,'Inscriptions 3 et GS'!$A$10:$G$210,2,FALSE)</f>
        <v>#N/A</v>
      </c>
      <c r="D49" s="3" t="e">
        <f>VLOOKUP($B49,'Inscriptions 3 et GS'!$A$10:$G$210,3,FALSE)</f>
        <v>#N/A</v>
      </c>
      <c r="E49" s="3" t="e">
        <f>VLOOKUP($B49,'Inscriptions 3 et GS'!$A$10:$G$210,4,FALSE)</f>
        <v>#N/A</v>
      </c>
      <c r="F49" s="3"/>
    </row>
    <row r="50" spans="1:6" ht="12.75">
      <c r="A50" s="3">
        <v>42</v>
      </c>
      <c r="B50" s="3"/>
      <c r="C50" s="3"/>
      <c r="D50" s="3"/>
      <c r="E50" s="3"/>
      <c r="F50" s="3"/>
    </row>
    <row r="51" spans="1:6" ht="12.75">
      <c r="A51" s="3">
        <v>43</v>
      </c>
      <c r="B51" s="3"/>
      <c r="C51" s="3"/>
      <c r="D51" s="3"/>
      <c r="E51" s="3"/>
      <c r="F51" s="3"/>
    </row>
    <row r="52" spans="1:6" ht="12.75">
      <c r="A52" s="3">
        <v>44</v>
      </c>
      <c r="B52" s="3"/>
      <c r="C52" s="3"/>
      <c r="D52" s="3"/>
      <c r="E52" s="3"/>
      <c r="F52" s="3"/>
    </row>
    <row r="53" spans="1:6" ht="12.75">
      <c r="A53" s="3">
        <v>45</v>
      </c>
      <c r="B53" s="3"/>
      <c r="C53" s="3"/>
      <c r="D53" s="3"/>
      <c r="E53" s="3"/>
      <c r="F53" s="3"/>
    </row>
    <row r="54" spans="1:6" ht="12.75">
      <c r="A54" s="3">
        <v>46</v>
      </c>
      <c r="B54" s="3"/>
      <c r="C54" s="3"/>
      <c r="D54" s="3"/>
      <c r="E54" s="3"/>
      <c r="F54" s="3"/>
    </row>
    <row r="55" spans="1:6" ht="12.75">
      <c r="A55" s="3">
        <v>47</v>
      </c>
      <c r="B55" s="3"/>
      <c r="C55" s="3"/>
      <c r="D55" s="3"/>
      <c r="E55" s="3"/>
      <c r="F55" s="3"/>
    </row>
    <row r="56" spans="1:6" ht="12.75">
      <c r="A56" s="3">
        <v>48</v>
      </c>
      <c r="B56" s="3"/>
      <c r="C56" s="3"/>
      <c r="D56" s="3"/>
      <c r="E56" s="3"/>
      <c r="F56" s="3"/>
    </row>
    <row r="57" spans="1:6" ht="12.75">
      <c r="A57" s="3">
        <v>49</v>
      </c>
      <c r="B57" s="3"/>
      <c r="C57" s="3"/>
      <c r="D57" s="3"/>
      <c r="E57" s="3"/>
      <c r="F57" s="3"/>
    </row>
    <row r="58" spans="1:6" ht="12.75">
      <c r="A58" s="3">
        <v>50</v>
      </c>
      <c r="B58" s="3"/>
      <c r="C58" s="3"/>
      <c r="D58" s="3"/>
      <c r="E58" s="3"/>
      <c r="F58" s="3"/>
    </row>
    <row r="59" spans="1:6" ht="12.75">
      <c r="A59" s="3">
        <v>51</v>
      </c>
      <c r="B59" s="3"/>
      <c r="C59" s="3"/>
      <c r="D59" s="3"/>
      <c r="E59" s="3"/>
      <c r="F59" s="3"/>
    </row>
    <row r="60" spans="1:6" ht="12.75">
      <c r="A60" s="3">
        <v>52</v>
      </c>
      <c r="B60" s="3"/>
      <c r="C60" s="3"/>
      <c r="D60" s="3"/>
      <c r="E60" s="3"/>
      <c r="F60" s="3"/>
    </row>
    <row r="61" spans="1:6" ht="12.75">
      <c r="A61" s="3">
        <v>53</v>
      </c>
      <c r="B61" s="3"/>
      <c r="C61" s="3"/>
      <c r="D61" s="3"/>
      <c r="E61" s="3"/>
      <c r="F61" s="3"/>
    </row>
    <row r="62" spans="1:6" ht="12.75">
      <c r="A62" s="3">
        <v>54</v>
      </c>
      <c r="B62" s="3"/>
      <c r="C62" s="3"/>
      <c r="D62" s="3"/>
      <c r="E62" s="3"/>
      <c r="F62" s="3"/>
    </row>
    <row r="63" spans="1:6" ht="12.75">
      <c r="A63" s="3">
        <v>55</v>
      </c>
      <c r="B63" s="3"/>
      <c r="C63" s="3"/>
      <c r="D63" s="3"/>
      <c r="E63" s="3"/>
      <c r="F63" s="3"/>
    </row>
    <row r="64" spans="1:6" ht="12.75">
      <c r="A64" s="3">
        <v>56</v>
      </c>
      <c r="B64" s="3"/>
      <c r="C64" s="3"/>
      <c r="D64" s="3"/>
      <c r="E64" s="3"/>
      <c r="F64" s="3"/>
    </row>
    <row r="65" spans="1:6" ht="12.75">
      <c r="A65" s="3">
        <v>57</v>
      </c>
      <c r="B65" s="3"/>
      <c r="C65" s="3"/>
      <c r="D65" s="3"/>
      <c r="E65" s="3"/>
      <c r="F65" s="3"/>
    </row>
    <row r="66" spans="1:6" ht="12.75">
      <c r="A66" s="3">
        <v>58</v>
      </c>
      <c r="B66" s="3"/>
      <c r="C66" s="3"/>
      <c r="D66" s="3"/>
      <c r="E66" s="3"/>
      <c r="F66" s="3"/>
    </row>
    <row r="67" spans="1:6" ht="12.75">
      <c r="A67" s="3">
        <v>59</v>
      </c>
      <c r="B67" s="3"/>
      <c r="C67" s="3"/>
      <c r="D67" s="3"/>
      <c r="E67" s="3"/>
      <c r="F67" s="3"/>
    </row>
    <row r="68" spans="1:6" ht="12.75">
      <c r="A68" s="3">
        <v>60</v>
      </c>
      <c r="B68" s="3"/>
      <c r="C68" s="3"/>
      <c r="D68" s="3"/>
      <c r="E68" s="3"/>
      <c r="F68" s="3"/>
    </row>
    <row r="69" spans="1:6" ht="12.75">
      <c r="A69" s="3">
        <v>61</v>
      </c>
      <c r="B69" s="3"/>
      <c r="C69" s="3"/>
      <c r="D69" s="3"/>
      <c r="E69" s="3"/>
      <c r="F69" s="3"/>
    </row>
    <row r="70" spans="1:6" ht="12.75">
      <c r="A70" s="3">
        <v>62</v>
      </c>
      <c r="B70" s="3"/>
      <c r="C70" s="3"/>
      <c r="D70" s="3"/>
      <c r="E70" s="3"/>
      <c r="F70" s="3"/>
    </row>
    <row r="71" spans="1:6" ht="12.75">
      <c r="A71" s="3">
        <v>63</v>
      </c>
      <c r="B71" s="3"/>
      <c r="C71" s="3"/>
      <c r="D71" s="3"/>
      <c r="E71" s="3"/>
      <c r="F71" s="3"/>
    </row>
    <row r="72" spans="1:6" ht="12.75">
      <c r="A72" s="3">
        <v>64</v>
      </c>
      <c r="B72" s="3"/>
      <c r="C72" s="3"/>
      <c r="D72" s="3"/>
      <c r="E72" s="3"/>
      <c r="F72" s="3"/>
    </row>
    <row r="73" spans="1:6" ht="12.75">
      <c r="A73" s="3">
        <v>65</v>
      </c>
      <c r="B73" s="3"/>
      <c r="C73" s="3"/>
      <c r="D73" s="3"/>
      <c r="E73" s="3"/>
      <c r="F73" s="3"/>
    </row>
    <row r="74" spans="1:6" ht="12.75">
      <c r="A74" s="3">
        <v>66</v>
      </c>
      <c r="B74" s="3"/>
      <c r="C74" s="3"/>
      <c r="D74" s="3"/>
      <c r="E74" s="3"/>
      <c r="F74" s="3"/>
    </row>
    <row r="75" spans="1:6" ht="12.75">
      <c r="A75" s="3">
        <v>67</v>
      </c>
      <c r="B75" s="3"/>
      <c r="C75" s="3"/>
      <c r="D75" s="3"/>
      <c r="E75" s="3"/>
      <c r="F75" s="3"/>
    </row>
    <row r="76" spans="1:6" ht="12.75">
      <c r="A76" s="3">
        <v>68</v>
      </c>
      <c r="B76" s="3"/>
      <c r="C76" s="3"/>
      <c r="D76" s="3"/>
      <c r="E76" s="3"/>
      <c r="F76" s="3"/>
    </row>
    <row r="77" spans="1:6" ht="12.75">
      <c r="A77" s="3">
        <v>69</v>
      </c>
      <c r="B77" s="3"/>
      <c r="C77" s="3"/>
      <c r="D77" s="3"/>
      <c r="E77" s="3"/>
      <c r="F77" s="3"/>
    </row>
    <row r="78" spans="1:6" ht="12.75">
      <c r="A78" s="3">
        <v>70</v>
      </c>
      <c r="B78" s="3"/>
      <c r="C78" s="3"/>
      <c r="D78" s="3"/>
      <c r="E78" s="3"/>
      <c r="F78" s="3"/>
    </row>
    <row r="79" spans="1:6" ht="12.75">
      <c r="A79" s="3">
        <v>71</v>
      </c>
      <c r="B79" s="3"/>
      <c r="C79" s="3"/>
      <c r="D79" s="3"/>
      <c r="E79" s="3"/>
      <c r="F79" s="3"/>
    </row>
    <row r="80" spans="1:6" ht="12.75">
      <c r="A80" s="3">
        <v>72</v>
      </c>
      <c r="B80" s="3"/>
      <c r="C80" s="3"/>
      <c r="D80" s="3"/>
      <c r="E80" s="3"/>
      <c r="F80" s="3"/>
    </row>
    <row r="81" spans="1:6" ht="12.75">
      <c r="A81" s="3">
        <v>73</v>
      </c>
      <c r="B81" s="3"/>
      <c r="C81" s="3"/>
      <c r="D81" s="3"/>
      <c r="E81" s="3"/>
      <c r="F81" s="3"/>
    </row>
    <row r="82" spans="1:6" ht="12.75">
      <c r="A82" s="3">
        <v>74</v>
      </c>
      <c r="B82" s="3"/>
      <c r="C82" s="3"/>
      <c r="D82" s="3"/>
      <c r="E82" s="3"/>
      <c r="F82" s="3"/>
    </row>
    <row r="83" spans="1:6" ht="12.75">
      <c r="A83" s="3">
        <v>75</v>
      </c>
      <c r="B83" s="3"/>
      <c r="C83" s="3"/>
      <c r="D83" s="3"/>
      <c r="E83" s="3"/>
      <c r="F83" s="3"/>
    </row>
    <row r="84" spans="1:6" ht="12.75">
      <c r="A84" s="3">
        <v>76</v>
      </c>
      <c r="B84" s="3"/>
      <c r="C84" s="3"/>
      <c r="D84" s="3"/>
      <c r="E84" s="3"/>
      <c r="F84" s="3"/>
    </row>
    <row r="85" spans="1:6" ht="12.75">
      <c r="A85" s="3">
        <v>77</v>
      </c>
      <c r="B85" s="3"/>
      <c r="C85" s="3"/>
      <c r="D85" s="3"/>
      <c r="E85" s="3"/>
      <c r="F85" s="3"/>
    </row>
    <row r="86" spans="1:6" ht="12.75">
      <c r="A86" s="3">
        <v>78</v>
      </c>
      <c r="B86" s="3"/>
      <c r="C86" s="3"/>
      <c r="D86" s="3"/>
      <c r="E86" s="3"/>
      <c r="F86" s="3"/>
    </row>
    <row r="87" spans="1:6" ht="12.75">
      <c r="A87" s="3">
        <v>79</v>
      </c>
      <c r="B87" s="3"/>
      <c r="C87" s="3"/>
      <c r="D87" s="3"/>
      <c r="E87" s="3"/>
      <c r="F87" s="3"/>
    </row>
    <row r="88" spans="1:6" ht="12.75">
      <c r="A88" s="3">
        <v>80</v>
      </c>
      <c r="B88" s="3"/>
      <c r="C88" s="3"/>
      <c r="D88" s="3"/>
      <c r="E88" s="3"/>
      <c r="F88" s="3"/>
    </row>
    <row r="89" spans="1:6" ht="12.75">
      <c r="A89" s="3">
        <v>81</v>
      </c>
      <c r="B89" s="3"/>
      <c r="C89" s="3"/>
      <c r="D89" s="3"/>
      <c r="E89" s="3"/>
      <c r="F89" s="3"/>
    </row>
    <row r="90" spans="1:6" ht="12.75">
      <c r="A90" s="3">
        <v>82</v>
      </c>
      <c r="B90" s="3"/>
      <c r="C90" s="3"/>
      <c r="D90" s="3"/>
      <c r="E90" s="3"/>
      <c r="F90" s="3"/>
    </row>
    <row r="91" spans="1:6" ht="12.75">
      <c r="A91" s="3">
        <v>83</v>
      </c>
      <c r="B91" s="3"/>
      <c r="C91" s="3"/>
      <c r="D91" s="3"/>
      <c r="E91" s="3"/>
      <c r="F91" s="3"/>
    </row>
    <row r="92" spans="1:6" ht="12.75">
      <c r="A92" s="3">
        <v>84</v>
      </c>
      <c r="B92" s="3"/>
      <c r="C92" s="3"/>
      <c r="D92" s="3"/>
      <c r="E92" s="3"/>
      <c r="F92" s="3"/>
    </row>
    <row r="93" spans="1:6" ht="12.75">
      <c r="A93" s="3">
        <v>85</v>
      </c>
      <c r="B93" s="3"/>
      <c r="C93" s="3"/>
      <c r="D93" s="3"/>
      <c r="E93" s="3"/>
      <c r="F93" s="3"/>
    </row>
    <row r="94" spans="1:6" ht="12.75">
      <c r="A94" s="3">
        <v>86</v>
      </c>
      <c r="B94" s="3"/>
      <c r="C94" s="3"/>
      <c r="D94" s="3"/>
      <c r="E94" s="3"/>
      <c r="F94" s="3"/>
    </row>
    <row r="95" spans="1:6" ht="12.75">
      <c r="A95" s="3">
        <v>87</v>
      </c>
      <c r="B95" s="3"/>
      <c r="C95" s="3"/>
      <c r="D95" s="3"/>
      <c r="E95" s="3"/>
      <c r="F95" s="3"/>
    </row>
    <row r="96" spans="1:6" ht="12.75">
      <c r="A96" s="3">
        <v>88</v>
      </c>
      <c r="B96" s="3"/>
      <c r="C96" s="3"/>
      <c r="D96" s="3"/>
      <c r="E96" s="3"/>
      <c r="F96" s="3"/>
    </row>
    <row r="97" spans="1:6" ht="12.75">
      <c r="A97" s="3">
        <v>89</v>
      </c>
      <c r="B97" s="3"/>
      <c r="C97" s="3"/>
      <c r="D97" s="3"/>
      <c r="E97" s="3"/>
      <c r="F97" s="3"/>
    </row>
    <row r="98" spans="1:6" ht="12.75">
      <c r="A98" s="3">
        <v>90</v>
      </c>
      <c r="B98" s="3"/>
      <c r="C98" s="3"/>
      <c r="D98" s="3"/>
      <c r="E98" s="3"/>
      <c r="F98" s="3"/>
    </row>
    <row r="99" spans="1:6" ht="12.75">
      <c r="A99" s="3">
        <v>91</v>
      </c>
      <c r="B99" s="3"/>
      <c r="C99" s="3"/>
      <c r="D99" s="3"/>
      <c r="E99" s="3"/>
      <c r="F99" s="3"/>
    </row>
    <row r="100" spans="1:6" ht="12.75">
      <c r="A100" s="3">
        <v>92</v>
      </c>
      <c r="B100" s="3"/>
      <c r="C100" s="3"/>
      <c r="D100" s="3"/>
      <c r="E100" s="3"/>
      <c r="F100" s="3"/>
    </row>
    <row r="101" spans="1:6" ht="12.75">
      <c r="A101" s="3">
        <v>93</v>
      </c>
      <c r="B101" s="3"/>
      <c r="C101" s="3"/>
      <c r="D101" s="3"/>
      <c r="E101" s="3"/>
      <c r="F101" s="3"/>
    </row>
    <row r="102" spans="1:6" ht="12.75">
      <c r="A102" s="3">
        <v>94</v>
      </c>
      <c r="B102" s="3"/>
      <c r="C102" s="3"/>
      <c r="D102" s="3"/>
      <c r="E102" s="3"/>
      <c r="F102" s="3"/>
    </row>
    <row r="103" spans="1:6" ht="12.75">
      <c r="A103" s="3">
        <v>95</v>
      </c>
      <c r="B103" s="3"/>
      <c r="C103" s="3"/>
      <c r="D103" s="3"/>
      <c r="E103" s="3"/>
      <c r="F103" s="3"/>
    </row>
    <row r="104" spans="1:6" ht="12.75">
      <c r="A104" s="3">
        <v>96</v>
      </c>
      <c r="B104" s="3"/>
      <c r="C104" s="3"/>
      <c r="D104" s="3"/>
      <c r="E104" s="3"/>
      <c r="F104" s="3"/>
    </row>
    <row r="105" spans="1:6" ht="12.75">
      <c r="A105" s="3">
        <v>97</v>
      </c>
      <c r="B105" s="3"/>
      <c r="C105" s="3"/>
      <c r="D105" s="3"/>
      <c r="E105" s="3"/>
      <c r="F105" s="3"/>
    </row>
    <row r="106" spans="1:6" ht="12.75">
      <c r="A106" s="3">
        <v>98</v>
      </c>
      <c r="B106" s="3"/>
      <c r="C106" s="3"/>
      <c r="D106" s="3"/>
      <c r="E106" s="3"/>
      <c r="F106" s="3"/>
    </row>
    <row r="107" spans="1:6" ht="12.75">
      <c r="A107" s="3">
        <v>99</v>
      </c>
      <c r="B107" s="3"/>
      <c r="C107" s="3"/>
      <c r="D107" s="3"/>
      <c r="E107" s="3"/>
      <c r="F107" s="3"/>
    </row>
    <row r="108" spans="1:6" ht="12.75">
      <c r="A108" s="3">
        <v>100</v>
      </c>
      <c r="B108" s="3"/>
      <c r="C108" s="3"/>
      <c r="D108" s="3"/>
      <c r="E108" s="3"/>
      <c r="F108" s="3"/>
    </row>
    <row r="109" spans="1:6" ht="12.75">
      <c r="A109" s="3">
        <v>101</v>
      </c>
      <c r="B109" s="3"/>
      <c r="C109" s="3"/>
      <c r="D109" s="3"/>
      <c r="E109" s="3"/>
      <c r="F109" s="3"/>
    </row>
    <row r="110" spans="1:6" ht="12.75">
      <c r="A110" s="3">
        <v>102</v>
      </c>
      <c r="B110" s="3"/>
      <c r="C110" s="3"/>
      <c r="D110" s="3"/>
      <c r="E110" s="3"/>
      <c r="F110" s="3"/>
    </row>
    <row r="111" spans="1:6" ht="12.75">
      <c r="A111" s="3">
        <v>103</v>
      </c>
      <c r="B111" s="3"/>
      <c r="C111" s="3"/>
      <c r="D111" s="3"/>
      <c r="E111" s="3"/>
      <c r="F111" s="3"/>
    </row>
    <row r="112" spans="1:6" ht="12.75">
      <c r="A112" s="3">
        <v>104</v>
      </c>
      <c r="B112" s="3"/>
      <c r="C112" s="3"/>
      <c r="D112" s="3"/>
      <c r="E112" s="3"/>
      <c r="F112" s="3"/>
    </row>
    <row r="113" spans="1:6" ht="12.75">
      <c r="A113" s="3">
        <v>105</v>
      </c>
      <c r="B113" s="3"/>
      <c r="C113" s="3"/>
      <c r="D113" s="3"/>
      <c r="E113" s="3"/>
      <c r="F113" s="3"/>
    </row>
    <row r="114" spans="1:6" ht="12.75">
      <c r="A114" s="3">
        <v>106</v>
      </c>
      <c r="B114" s="3"/>
      <c r="C114" s="3"/>
      <c r="D114" s="3"/>
      <c r="E114" s="3"/>
      <c r="F114" s="3"/>
    </row>
    <row r="115" spans="1:6" ht="12.75">
      <c r="A115" s="3">
        <v>107</v>
      </c>
      <c r="B115" s="3"/>
      <c r="C115" s="3"/>
      <c r="D115" s="3"/>
      <c r="E115" s="3"/>
      <c r="F115" s="3"/>
    </row>
    <row r="116" spans="1:6" ht="12.75">
      <c r="A116" s="3">
        <v>108</v>
      </c>
      <c r="B116" s="3"/>
      <c r="C116" s="3"/>
      <c r="D116" s="3"/>
      <c r="E116" s="3"/>
      <c r="F116" s="3"/>
    </row>
    <row r="117" spans="1:6" ht="12.75">
      <c r="A117" s="3">
        <v>109</v>
      </c>
      <c r="B117" s="3"/>
      <c r="C117" s="3"/>
      <c r="D117" s="3"/>
      <c r="E117" s="3"/>
      <c r="F117" s="3"/>
    </row>
    <row r="118" spans="1:6" ht="12.75">
      <c r="A118" s="3">
        <v>110</v>
      </c>
      <c r="B118" s="3"/>
      <c r="C118" s="3"/>
      <c r="D118" s="3"/>
      <c r="E118" s="3"/>
      <c r="F118" s="3"/>
    </row>
    <row r="119" spans="1:6" ht="12.75">
      <c r="A119" s="3">
        <v>111</v>
      </c>
      <c r="B119" s="3"/>
      <c r="C119" s="3"/>
      <c r="D119" s="3"/>
      <c r="E119" s="3"/>
      <c r="F119" s="3"/>
    </row>
    <row r="120" spans="1:6" ht="12.75">
      <c r="A120" s="3">
        <v>112</v>
      </c>
      <c r="B120" s="3"/>
      <c r="C120" s="3"/>
      <c r="D120" s="3"/>
      <c r="E120" s="3"/>
      <c r="F120" s="3"/>
    </row>
    <row r="121" spans="1:6" ht="12.75">
      <c r="A121" s="3">
        <v>113</v>
      </c>
      <c r="B121" s="3"/>
      <c r="C121" s="3"/>
      <c r="D121" s="3"/>
      <c r="E121" s="3"/>
      <c r="F121" s="3"/>
    </row>
    <row r="122" spans="1:6" ht="12.75">
      <c r="A122" s="3">
        <v>114</v>
      </c>
      <c r="B122" s="3"/>
      <c r="C122" s="3"/>
      <c r="D122" s="3"/>
      <c r="E122" s="3"/>
      <c r="F122" s="3"/>
    </row>
    <row r="123" spans="1:6" ht="12.75">
      <c r="A123" s="3">
        <v>115</v>
      </c>
      <c r="B123" s="3"/>
      <c r="C123" s="3"/>
      <c r="D123" s="3"/>
      <c r="E123" s="3"/>
      <c r="F123" s="3"/>
    </row>
    <row r="124" spans="1:6" ht="12.75">
      <c r="A124" s="3">
        <v>116</v>
      </c>
      <c r="B124" s="3"/>
      <c r="C124" s="3"/>
      <c r="D124" s="3"/>
      <c r="E124" s="3"/>
      <c r="F124" s="3"/>
    </row>
    <row r="125" spans="1:6" ht="12.75">
      <c r="A125" s="3">
        <v>117</v>
      </c>
      <c r="B125" s="3"/>
      <c r="C125" s="3"/>
      <c r="D125" s="3"/>
      <c r="E125" s="3"/>
      <c r="F125" s="3"/>
    </row>
    <row r="126" spans="1:6" ht="12.75">
      <c r="A126" s="3">
        <v>118</v>
      </c>
      <c r="B126" s="3"/>
      <c r="C126" s="3"/>
      <c r="D126" s="3"/>
      <c r="E126" s="3"/>
      <c r="F126" s="3"/>
    </row>
    <row r="127" spans="1:6" ht="12.75">
      <c r="A127" s="3">
        <v>119</v>
      </c>
      <c r="B127" s="3"/>
      <c r="C127" s="3"/>
      <c r="D127" s="3"/>
      <c r="E127" s="3"/>
      <c r="F127" s="3"/>
    </row>
    <row r="128" spans="1:6" ht="12.75">
      <c r="A128" s="3">
        <v>120</v>
      </c>
      <c r="B128" s="3"/>
      <c r="C128" s="3"/>
      <c r="D128" s="3"/>
      <c r="E128" s="3"/>
      <c r="F128" s="3"/>
    </row>
    <row r="129" spans="1:6" ht="12.75">
      <c r="A129" s="3">
        <v>121</v>
      </c>
      <c r="B129" s="3"/>
      <c r="C129" s="3"/>
      <c r="D129" s="3"/>
      <c r="E129" s="3"/>
      <c r="F129" s="3"/>
    </row>
    <row r="130" spans="1:6" ht="12.75">
      <c r="A130" s="3">
        <v>122</v>
      </c>
      <c r="B130" s="3"/>
      <c r="C130" s="3"/>
      <c r="D130" s="3"/>
      <c r="E130" s="3"/>
      <c r="F130" s="3"/>
    </row>
    <row r="131" spans="1:6" ht="12.75">
      <c r="A131" s="3">
        <v>123</v>
      </c>
      <c r="B131" s="3"/>
      <c r="C131" s="3"/>
      <c r="D131" s="3"/>
      <c r="E131" s="3"/>
      <c r="F131" s="3"/>
    </row>
    <row r="132" spans="1:6" ht="12.75">
      <c r="A132" s="3">
        <v>124</v>
      </c>
      <c r="B132" s="3"/>
      <c r="C132" s="3"/>
      <c r="D132" s="3"/>
      <c r="E132" s="3"/>
      <c r="F132" s="3"/>
    </row>
    <row r="133" spans="1:6" ht="12.75">
      <c r="A133" s="3">
        <v>125</v>
      </c>
      <c r="B133" s="3"/>
      <c r="C133" s="3"/>
      <c r="D133" s="3"/>
      <c r="E133" s="3"/>
      <c r="F133" s="3"/>
    </row>
    <row r="134" spans="1:6" ht="12.75">
      <c r="A134" s="3">
        <v>126</v>
      </c>
      <c r="B134" s="3"/>
      <c r="C134" s="3"/>
      <c r="D134" s="3"/>
      <c r="E134" s="3"/>
      <c r="F134" s="3"/>
    </row>
    <row r="135" spans="1:6" ht="12.75">
      <c r="A135" s="3">
        <v>127</v>
      </c>
      <c r="B135" s="3"/>
      <c r="C135" s="3"/>
      <c r="D135" s="3"/>
      <c r="E135" s="3"/>
      <c r="F135" s="3"/>
    </row>
    <row r="136" spans="1:6" ht="12.75">
      <c r="A136" s="3">
        <v>128</v>
      </c>
      <c r="B136" s="3"/>
      <c r="C136" s="3"/>
      <c r="D136" s="3"/>
      <c r="E136" s="3"/>
      <c r="F136" s="3"/>
    </row>
    <row r="137" spans="1:6" ht="12.75">
      <c r="A137" s="3">
        <v>129</v>
      </c>
      <c r="B137" s="3"/>
      <c r="C137" s="3"/>
      <c r="D137" s="3"/>
      <c r="E137" s="3"/>
      <c r="F137" s="3"/>
    </row>
    <row r="138" spans="1:6" ht="12.75">
      <c r="A138" s="3">
        <v>130</v>
      </c>
      <c r="B138" s="3"/>
      <c r="C138" s="3"/>
      <c r="D138" s="3"/>
      <c r="E138" s="3"/>
      <c r="F138" s="3"/>
    </row>
    <row r="139" spans="1:6" ht="12.75">
      <c r="A139" s="3">
        <v>131</v>
      </c>
      <c r="B139" s="3"/>
      <c r="C139" s="3"/>
      <c r="D139" s="3"/>
      <c r="E139" s="3"/>
      <c r="F139" s="3"/>
    </row>
    <row r="140" spans="1:6" ht="12.75">
      <c r="A140" s="3">
        <v>132</v>
      </c>
      <c r="B140" s="3"/>
      <c r="C140" s="3"/>
      <c r="D140" s="3"/>
      <c r="E140" s="3"/>
      <c r="F140" s="3"/>
    </row>
    <row r="141" spans="1:6" ht="12.75">
      <c r="A141" s="3">
        <v>133</v>
      </c>
      <c r="B141" s="3"/>
      <c r="C141" s="3"/>
      <c r="D141" s="3"/>
      <c r="E141" s="3"/>
      <c r="F141" s="3"/>
    </row>
    <row r="142" spans="1:6" ht="12.75">
      <c r="A142" s="3">
        <v>134</v>
      </c>
      <c r="B142" s="3"/>
      <c r="C142" s="3"/>
      <c r="D142" s="3"/>
      <c r="E142" s="3"/>
      <c r="F142" s="3"/>
    </row>
    <row r="143" spans="1:6" ht="12.75">
      <c r="A143" s="3">
        <v>135</v>
      </c>
      <c r="B143" s="3"/>
      <c r="C143" s="3"/>
      <c r="D143" s="3"/>
      <c r="E143" s="3"/>
      <c r="F143" s="3"/>
    </row>
    <row r="144" spans="1:6" ht="12.75">
      <c r="A144" s="3">
        <v>136</v>
      </c>
      <c r="B144" s="3"/>
      <c r="C144" s="3"/>
      <c r="D144" s="3"/>
      <c r="E144" s="3"/>
      <c r="F144" s="3"/>
    </row>
    <row r="145" spans="1:6" ht="12.75">
      <c r="A145" s="3">
        <v>137</v>
      </c>
      <c r="B145" s="3"/>
      <c r="C145" s="3"/>
      <c r="D145" s="3"/>
      <c r="E145" s="3"/>
      <c r="F145" s="3"/>
    </row>
    <row r="146" spans="1:6" ht="12.75">
      <c r="A146" s="3">
        <v>138</v>
      </c>
      <c r="B146" s="3"/>
      <c r="C146" s="3"/>
      <c r="D146" s="3"/>
      <c r="E146" s="3"/>
      <c r="F146" s="3"/>
    </row>
    <row r="147" spans="1:6" ht="12.75">
      <c r="A147" s="3">
        <v>139</v>
      </c>
      <c r="B147" s="3"/>
      <c r="C147" s="3"/>
      <c r="D147" s="3"/>
      <c r="E147" s="3"/>
      <c r="F147" s="3"/>
    </row>
    <row r="148" spans="1:6" ht="12.75">
      <c r="A148" s="3">
        <v>140</v>
      </c>
      <c r="B148" s="3"/>
      <c r="C148" s="3"/>
      <c r="D148" s="3"/>
      <c r="E148" s="3"/>
      <c r="F148" s="3"/>
    </row>
    <row r="149" spans="1:6" ht="12.75">
      <c r="A149" s="3">
        <v>141</v>
      </c>
      <c r="B149" s="3"/>
      <c r="C149" s="3"/>
      <c r="D149" s="3"/>
      <c r="E149" s="3"/>
      <c r="F149" s="3"/>
    </row>
    <row r="150" spans="1:6" ht="12.75">
      <c r="A150" s="3">
        <v>142</v>
      </c>
      <c r="B150" s="3"/>
      <c r="C150" s="3"/>
      <c r="D150" s="3"/>
      <c r="E150" s="3"/>
      <c r="F150" s="3"/>
    </row>
    <row r="151" spans="1:6" ht="12.75">
      <c r="A151" s="3">
        <v>143</v>
      </c>
      <c r="B151" s="3"/>
      <c r="C151" s="3"/>
      <c r="D151" s="3"/>
      <c r="E151" s="3"/>
      <c r="F151" s="3"/>
    </row>
    <row r="152" spans="1:6" ht="12.75">
      <c r="A152" s="3">
        <v>144</v>
      </c>
      <c r="B152" s="3"/>
      <c r="C152" s="3"/>
      <c r="D152" s="3"/>
      <c r="E152" s="3"/>
      <c r="F152" s="3"/>
    </row>
    <row r="153" spans="1:6" ht="12.75">
      <c r="A153" s="3">
        <v>145</v>
      </c>
      <c r="B153" s="3"/>
      <c r="C153" s="3"/>
      <c r="D153" s="3"/>
      <c r="E153" s="3"/>
      <c r="F153" s="3"/>
    </row>
    <row r="154" spans="1:6" ht="12.75">
      <c r="A154" s="3">
        <v>146</v>
      </c>
      <c r="B154" s="3"/>
      <c r="C154" s="3"/>
      <c r="D154" s="3"/>
      <c r="E154" s="3"/>
      <c r="F154" s="3"/>
    </row>
    <row r="155" spans="1:6" ht="12.75">
      <c r="A155" s="3">
        <v>147</v>
      </c>
      <c r="B155" s="3"/>
      <c r="C155" s="3"/>
      <c r="D155" s="3"/>
      <c r="E155" s="3"/>
      <c r="F155" s="3"/>
    </row>
    <row r="156" spans="1:6" ht="12.75">
      <c r="A156" s="3">
        <v>148</v>
      </c>
      <c r="B156" s="3"/>
      <c r="C156" s="3"/>
      <c r="D156" s="3"/>
      <c r="E156" s="3"/>
      <c r="F156" s="3"/>
    </row>
  </sheetData>
  <mergeCells count="2">
    <mergeCell ref="A2:E2"/>
    <mergeCell ref="A6:G6"/>
  </mergeCells>
  <printOptions/>
  <pageMargins left="0.11805555555555555" right="0.27569444444444446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tabSelected="1" workbookViewId="0" topLeftCell="A1">
      <selection activeCell="D12" sqref="D12"/>
    </sheetView>
  </sheetViews>
  <sheetFormatPr defaultColWidth="11.421875" defaultRowHeight="12.75"/>
  <cols>
    <col min="1" max="1" width="13.140625" style="0" customWidth="1"/>
    <col min="2" max="2" width="15.28125" style="0" customWidth="1"/>
    <col min="4" max="4" width="17.7109375" style="0" customWidth="1"/>
    <col min="5" max="5" width="25.2812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" t="s">
        <v>0</v>
      </c>
      <c r="B2" s="1"/>
      <c r="C2" s="1"/>
      <c r="D2" s="1"/>
      <c r="E2" s="1"/>
    </row>
    <row r="3" spans="1:5" ht="12.75">
      <c r="A3" s="2">
        <v>1</v>
      </c>
      <c r="B3" s="3" t="str">
        <f>VLOOKUP($A3,'Inscriptions 3 et GS'!A4:G204,2,FALSE)</f>
        <v>CARRIGNON</v>
      </c>
      <c r="C3" s="3" t="str">
        <f>VLOOKUP($A3,'Inscriptions 3 et GS'!$A4:$G204,3,FALSE)</f>
        <v>Patrick</v>
      </c>
      <c r="D3" s="3" t="str">
        <f>VLOOKUP($A3,'Inscriptions 3 et GS'!$A4:$G204,4,FALSE)</f>
        <v>ESMPC</v>
      </c>
      <c r="E3" s="3">
        <f>VLOOKUP($A3,'Inscriptions 3 et GS'!$A4:$G204,7,FALSE)</f>
        <v>3</v>
      </c>
    </row>
    <row r="6" spans="1:7" ht="12.75">
      <c r="A6" s="4" t="s">
        <v>96</v>
      </c>
      <c r="B6" s="4"/>
      <c r="C6" s="4"/>
      <c r="D6" s="4"/>
      <c r="E6" s="4"/>
      <c r="F6" s="4"/>
      <c r="G6" s="4"/>
    </row>
    <row r="8" spans="1:6" ht="12.7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12.75">
      <c r="A9" s="3">
        <v>1</v>
      </c>
      <c r="B9" s="2">
        <v>6</v>
      </c>
      <c r="C9" s="3" t="str">
        <f>VLOOKUP($B9,'Inscriptions 3 et GS'!$A$4:$H$204,3,FALSE)</f>
        <v>Mickael</v>
      </c>
      <c r="D9" s="3" t="str">
        <f>VLOOKUP($B9,'Inscriptions 3 et GS'!$A$4:$H$204,2,FALSE)</f>
        <v>OLLIVIER</v>
      </c>
      <c r="E9" s="3" t="str">
        <f>VLOOKUP($B9,'Inscriptions 3 et GS'!$A$4:$H$204,4,FALSE)</f>
        <v>ESMPC</v>
      </c>
      <c r="F9" s="3"/>
    </row>
    <row r="10" spans="1:6" ht="12.75">
      <c r="A10" s="3">
        <v>2</v>
      </c>
      <c r="B10" s="2">
        <v>16</v>
      </c>
      <c r="C10" s="3" t="str">
        <f>VLOOKUP($B10,'Inscriptions 3 et GS'!$A$4:$H$204,3,FALSE)</f>
        <v>Alexandre</v>
      </c>
      <c r="D10" s="3" t="str">
        <f>VLOOKUP($B10,'Inscriptions 3 et GS'!$A$4:$H$204,2,FALSE)</f>
        <v>GUICHARD</v>
      </c>
      <c r="E10" s="3" t="str">
        <f>VLOOKUP($B10,'Inscriptions 3 et GS'!$A$4:$H$204,4,FALSE)</f>
        <v>LUISANT AC</v>
      </c>
      <c r="F10" s="3"/>
    </row>
    <row r="11" spans="1:6" ht="12.75">
      <c r="A11" s="3">
        <v>3</v>
      </c>
      <c r="B11" s="2">
        <v>32</v>
      </c>
      <c r="C11" s="3" t="str">
        <f>VLOOKUP($B11,'Inscriptions 3 et GS'!$A$4:$H$204,3,FALSE)</f>
        <v>Pierre</v>
      </c>
      <c r="D11" s="3" t="str">
        <f>VLOOKUP($B11,'Inscriptions 3 et GS'!$A$4:$H$204,2,FALSE)</f>
        <v>GUIM</v>
      </c>
      <c r="E11" s="3" t="str">
        <f>VLOOKUP($B11,'Inscriptions 3 et GS'!$A$4:$H$204,4,FALSE)</f>
        <v>US Poigny</v>
      </c>
      <c r="F11" s="3"/>
    </row>
    <row r="12" spans="1:6" ht="12.75">
      <c r="A12" s="3">
        <v>4</v>
      </c>
      <c r="B12" s="2">
        <v>15</v>
      </c>
      <c r="C12" s="3" t="str">
        <f>VLOOKUP($B12,'Inscriptions 3 et GS'!$A$4:$H$204,3,FALSE)</f>
        <v>CHRISTOPHE</v>
      </c>
      <c r="D12" s="3" t="str">
        <f>VLOOKUP($B12,'Inscriptions 3 et GS'!$A$4:$H$204,2,FALSE)</f>
        <v>BALBEUR</v>
      </c>
      <c r="E12" s="3" t="str">
        <f>VLOOKUP($B12,'Inscriptions 3 et GS'!$A$4:$H$204,4,FALSE)</f>
        <v>LUISANT AC</v>
      </c>
      <c r="F12" s="3"/>
    </row>
    <row r="13" spans="1:6" ht="12.75">
      <c r="A13" s="3">
        <v>5</v>
      </c>
      <c r="B13" s="2">
        <v>10</v>
      </c>
      <c r="C13" s="3" t="str">
        <f>VLOOKUP($B13,'Inscriptions 3 et GS'!$A$4:$H$204,3,FALSE)</f>
        <v>Thierry</v>
      </c>
      <c r="D13" s="3" t="str">
        <f>VLOOKUP($B13,'Inscriptions 3 et GS'!$A$4:$H$204,2,FALSE)</f>
        <v>NICHOLAS</v>
      </c>
      <c r="E13" s="3" t="str">
        <f>VLOOKUP($B13,'Inscriptions 3 et GS'!$A$4:$H$204,4,FALSE)</f>
        <v>AST Chateauneuf</v>
      </c>
      <c r="F13" s="3"/>
    </row>
    <row r="14" spans="1:6" ht="12.75">
      <c r="A14" s="3">
        <v>6</v>
      </c>
      <c r="B14" s="2">
        <v>9</v>
      </c>
      <c r="C14" s="3" t="str">
        <f>VLOOKUP($B14,'Inscriptions 3 et GS'!$A$4:$H$204,3,FALSE)</f>
        <v>Christian</v>
      </c>
      <c r="D14" s="3" t="str">
        <f>VLOOKUP($B14,'Inscriptions 3 et GS'!$A$4:$H$204,2,FALSE)</f>
        <v>CHABOCHE</v>
      </c>
      <c r="E14" s="3" t="str">
        <f>VLOOKUP($B14,'Inscriptions 3 et GS'!$A$4:$H$204,4,FALSE)</f>
        <v>AST Chateauneuf</v>
      </c>
      <c r="F14" s="3"/>
    </row>
    <row r="15" spans="1:6" ht="12.75">
      <c r="A15" s="3">
        <v>7</v>
      </c>
      <c r="B15" s="2">
        <v>5</v>
      </c>
      <c r="C15" s="3" t="str">
        <f>VLOOKUP($B15,'Inscriptions 3 et GS'!$A$4:$H$204,3,FALSE)</f>
        <v>CLAUDE</v>
      </c>
      <c r="D15" s="3" t="str">
        <f>VLOOKUP($B15,'Inscriptions 3 et GS'!$A$4:$H$204,2,FALSE)</f>
        <v>BELONDO</v>
      </c>
      <c r="E15" s="3" t="str">
        <f>VLOOKUP($B15,'Inscriptions 3 et GS'!$A$4:$H$204,4,FALSE)</f>
        <v>ESMPC</v>
      </c>
      <c r="F15" s="3"/>
    </row>
    <row r="16" spans="1:6" ht="12.75">
      <c r="A16" s="3">
        <v>8</v>
      </c>
      <c r="B16" s="2">
        <v>26</v>
      </c>
      <c r="C16" s="3" t="str">
        <f>VLOOKUP($B16,'Inscriptions 3 et GS'!$A$4:$H$204,3,FALSE)</f>
        <v>Lionel</v>
      </c>
      <c r="D16" s="3" t="str">
        <f>VLOOKUP($B16,'Inscriptions 3 et GS'!$A$4:$H$204,2,FALSE)</f>
        <v>ARCILLON</v>
      </c>
      <c r="E16" s="3" t="str">
        <f>VLOOKUP($B16,'Inscriptions 3 et GS'!$A$4:$H$204,4,FALSE)</f>
        <v>VC Ablis</v>
      </c>
      <c r="F16" s="3"/>
    </row>
    <row r="17" spans="1:6" ht="12.75">
      <c r="A17" s="3">
        <v>9</v>
      </c>
      <c r="B17" s="2">
        <v>27</v>
      </c>
      <c r="C17" s="3" t="str">
        <f>VLOOKUP($B17,'Inscriptions 3 et GS'!$A$4:$H$204,3,FALSE)</f>
        <v>Claude</v>
      </c>
      <c r="D17" s="3" t="str">
        <f>VLOOKUP($B17,'Inscriptions 3 et GS'!$A$4:$H$204,2,FALSE)</f>
        <v>BOURGEOT</v>
      </c>
      <c r="E17" s="3" t="str">
        <f>VLOOKUP($B17,'Inscriptions 3 et GS'!$A$4:$H$204,4,FALSE)</f>
        <v>ESMPC</v>
      </c>
      <c r="F17" s="3"/>
    </row>
    <row r="18" spans="1:6" ht="12.75">
      <c r="A18" s="3">
        <v>10</v>
      </c>
      <c r="B18" s="2">
        <v>28</v>
      </c>
      <c r="C18" s="3" t="str">
        <f>VLOOKUP($B18,'Inscriptions 3 et GS'!$A$4:$H$204,3,FALSE)</f>
        <v>Thierry</v>
      </c>
      <c r="D18" s="3" t="str">
        <f>VLOOKUP($B18,'Inscriptions 3 et GS'!$A$4:$H$204,2,FALSE)</f>
        <v>BARBIER</v>
      </c>
      <c r="E18" s="3" t="str">
        <f>VLOOKUP($B18,'Inscriptions 3 et GS'!$A$4:$H$204,4,FALSE)</f>
        <v>TEAM CHARTRES Cyclo</v>
      </c>
      <c r="F18" s="3"/>
    </row>
    <row r="19" spans="1:6" ht="12.75">
      <c r="A19" s="3">
        <v>11</v>
      </c>
      <c r="B19" s="2">
        <v>22</v>
      </c>
      <c r="C19" s="3" t="str">
        <f>VLOOKUP($B19,'Inscriptions 3 et GS'!$A$4:$H$204,3,FALSE)</f>
        <v>Pascal</v>
      </c>
      <c r="D19" s="3" t="str">
        <f>VLOOKUP($B19,'Inscriptions 3 et GS'!$A$4:$H$204,2,FALSE)</f>
        <v>HUGUET</v>
      </c>
      <c r="E19" s="3" t="str">
        <f>VLOOKUP($B19,'Inscriptions 3 et GS'!$A$4:$H$204,4,FALSE)</f>
        <v>EFC</v>
      </c>
      <c r="F19" s="3"/>
    </row>
    <row r="20" spans="1:6" ht="12.75">
      <c r="A20" s="3">
        <v>12</v>
      </c>
      <c r="B20" s="2">
        <v>19</v>
      </c>
      <c r="C20" s="3" t="str">
        <f>VLOOKUP($B20,'Inscriptions 3 et GS'!$A$4:$H$204,3,FALSE)</f>
        <v>Guy</v>
      </c>
      <c r="D20" s="3" t="str">
        <f>VLOOKUP($B20,'Inscriptions 3 et GS'!$A$4:$H$204,2,FALSE)</f>
        <v>LEBEGUE</v>
      </c>
      <c r="E20" s="3" t="str">
        <f>VLOOKUP($B20,'Inscriptions 3 et GS'!$A$4:$H$204,4,FALSE)</f>
        <v>DREUX CC</v>
      </c>
      <c r="F20" s="3"/>
    </row>
    <row r="21" spans="1:6" ht="12.75">
      <c r="A21" s="3">
        <v>13</v>
      </c>
      <c r="B21" s="2">
        <v>14</v>
      </c>
      <c r="C21" s="3" t="str">
        <f>VLOOKUP($B21,'Inscriptions 3 et GS'!$A$4:$H$204,3,FALSE)</f>
        <v>MORGAN</v>
      </c>
      <c r="D21" s="3" t="str">
        <f>VLOOKUP($B21,'Inscriptions 3 et GS'!$A$4:$H$204,2,FALSE)</f>
        <v>MARGOT</v>
      </c>
      <c r="E21" s="3" t="str">
        <f>VLOOKUP($B21,'Inscriptions 3 et GS'!$A$4:$H$204,4,FALSE)</f>
        <v>LUISANT AC</v>
      </c>
      <c r="F21" s="3"/>
    </row>
    <row r="22" spans="1:6" ht="12.75">
      <c r="A22" s="3">
        <v>14</v>
      </c>
      <c r="B22" s="2">
        <v>25</v>
      </c>
      <c r="C22" s="3" t="str">
        <f>VLOOKUP($B22,'Inscriptions 3 et GS'!$A$4:$H$204,3,FALSE)</f>
        <v>Gwenaël</v>
      </c>
      <c r="D22" s="3" t="str">
        <f>VLOOKUP($B22,'Inscriptions 3 et GS'!$A$4:$H$204,2,FALSE)</f>
        <v>GUEGAN</v>
      </c>
      <c r="E22" s="3" t="str">
        <f>VLOOKUP($B22,'Inscriptions 3 et GS'!$A$4:$H$204,4,FALSE)</f>
        <v>ECD Houdan</v>
      </c>
      <c r="F22" s="3"/>
    </row>
    <row r="23" spans="1:6" ht="12.75">
      <c r="A23" s="3">
        <v>15</v>
      </c>
      <c r="B23" s="2">
        <v>11</v>
      </c>
      <c r="C23" s="3" t="str">
        <f>VLOOKUP($B23,'Inscriptions 3 et GS'!$A$4:$H$204,3,FALSE)</f>
        <v>Yannis</v>
      </c>
      <c r="D23" s="3" t="str">
        <f>VLOOKUP($B23,'Inscriptions 3 et GS'!$A$4:$H$204,2,FALSE)</f>
        <v>MARTIN</v>
      </c>
      <c r="E23" s="3" t="str">
        <f>VLOOKUP($B23,'Inscriptions 3 et GS'!$A$4:$H$204,4,FALSE)</f>
        <v>AST Chateauneuf</v>
      </c>
      <c r="F23" s="3"/>
    </row>
    <row r="24" spans="1:6" ht="12.75">
      <c r="A24" s="3">
        <v>16</v>
      </c>
      <c r="B24" s="2">
        <v>30</v>
      </c>
      <c r="C24" s="3" t="str">
        <f>VLOOKUP($B24,'Inscriptions 3 et GS'!$A$4:$H$204,3,FALSE)</f>
        <v>Luc</v>
      </c>
      <c r="D24" s="3" t="str">
        <f>VLOOKUP($B24,'Inscriptions 3 et GS'!$A$4:$H$204,2,FALSE)</f>
        <v>DEZALLE</v>
      </c>
      <c r="E24" s="3" t="str">
        <f>VLOOKUP($B24,'Inscriptions 3 et GS'!$A$4:$H$204,4,FALSE)</f>
        <v>CSM</v>
      </c>
      <c r="F24" s="3"/>
    </row>
    <row r="25" spans="1:6" ht="12.75">
      <c r="A25" s="3">
        <v>17</v>
      </c>
      <c r="B25" s="2">
        <v>2</v>
      </c>
      <c r="C25" s="3" t="str">
        <f>VLOOKUP($B25,'Inscriptions 3 et GS'!$A$4:$H$204,3,FALSE)</f>
        <v>Bruno</v>
      </c>
      <c r="D25" s="3" t="str">
        <f>VLOOKUP($B25,'Inscriptions 3 et GS'!$A$4:$H$204,2,FALSE)</f>
        <v>FOSSE</v>
      </c>
      <c r="E25" s="3" t="str">
        <f>VLOOKUP($B25,'Inscriptions 3 et GS'!$A$4:$H$204,4,FALSE)</f>
        <v>ESMPC</v>
      </c>
      <c r="F25" s="3"/>
    </row>
    <row r="26" spans="1:6" ht="12.75">
      <c r="A26" s="3">
        <v>18</v>
      </c>
      <c r="B26" s="2">
        <v>12</v>
      </c>
      <c r="C26" s="3" t="str">
        <f>VLOOKUP($B26,'Inscriptions 3 et GS'!$A$4:$H$204,3,FALSE)</f>
        <v>Christophe</v>
      </c>
      <c r="D26" s="3" t="str">
        <f>VLOOKUP($B26,'Inscriptions 3 et GS'!$A$4:$H$204,2,FALSE)</f>
        <v>GATINEAU </v>
      </c>
      <c r="E26" s="3" t="str">
        <f>VLOOKUP($B26,'Inscriptions 3 et GS'!$A$4:$H$204,4,FALSE)</f>
        <v>AST Chateauneuf</v>
      </c>
      <c r="F26" s="3"/>
    </row>
    <row r="27" spans="1:6" ht="12.75">
      <c r="A27" s="3">
        <v>19</v>
      </c>
      <c r="B27" s="2">
        <v>13</v>
      </c>
      <c r="C27" s="3" t="str">
        <f>VLOOKUP($B27,'Inscriptions 3 et GS'!$A$4:$H$204,3,FALSE)</f>
        <v>Thomas</v>
      </c>
      <c r="D27" s="3" t="str">
        <f>VLOOKUP($B27,'Inscriptions 3 et GS'!$A$4:$H$204,2,FALSE)</f>
        <v>VIVIER </v>
      </c>
      <c r="E27" s="3" t="str">
        <f>VLOOKUP($B27,'Inscriptions 3 et GS'!$A$4:$H$204,4,FALSE)</f>
        <v>AST Chateauneuf</v>
      </c>
      <c r="F27" s="3"/>
    </row>
    <row r="28" spans="1:6" ht="12.75">
      <c r="A28" s="3">
        <v>20</v>
      </c>
      <c r="B28" s="2">
        <v>1</v>
      </c>
      <c r="C28" s="3" t="str">
        <f>VLOOKUP($B28,'Inscriptions 3 et GS'!$A$4:$H$204,3,FALSE)</f>
        <v>Patrick</v>
      </c>
      <c r="D28" s="3" t="str">
        <f>VLOOKUP($B28,'Inscriptions 3 et GS'!$A$4:$H$204,2,FALSE)</f>
        <v>CARRIGNON</v>
      </c>
      <c r="E28" s="3" t="str">
        <f>VLOOKUP($B28,'Inscriptions 3 et GS'!$A$4:$H$204,4,FALSE)</f>
        <v>ESMPC</v>
      </c>
      <c r="F28" s="3"/>
    </row>
    <row r="29" spans="1:6" ht="12.75">
      <c r="A29" s="3">
        <v>21</v>
      </c>
      <c r="B29" s="2">
        <v>4</v>
      </c>
      <c r="C29" s="3" t="str">
        <f>VLOOKUP($B29,'Inscriptions 3 et GS'!$A$4:$H$204,3,FALSE)</f>
        <v>Morgan</v>
      </c>
      <c r="D29" s="3" t="str">
        <f>VLOOKUP($B29,'Inscriptions 3 et GS'!$A$4:$H$204,2,FALSE)</f>
        <v>SIMONNET</v>
      </c>
      <c r="E29" s="3" t="str">
        <f>VLOOKUP($B29,'Inscriptions 3 et GS'!$A$4:$H$204,4,FALSE)</f>
        <v>ESMPC</v>
      </c>
      <c r="F29" s="3"/>
    </row>
    <row r="30" spans="1:6" ht="12.75">
      <c r="A30" s="3">
        <v>22</v>
      </c>
      <c r="B30" s="2">
        <v>8</v>
      </c>
      <c r="C30" s="3" t="str">
        <f>VLOOKUP($B30,'Inscriptions 3 et GS'!$A$4:$H$204,3,FALSE)</f>
        <v>Daniel</v>
      </c>
      <c r="D30" s="3" t="str">
        <f>VLOOKUP($B30,'Inscriptions 3 et GS'!$A$4:$H$204,2,FALSE)</f>
        <v>LUNARDELLI</v>
      </c>
      <c r="E30" s="3" t="str">
        <f>VLOOKUP($B30,'Inscriptions 3 et GS'!$A$4:$H$204,4,FALSE)</f>
        <v>ESMPC</v>
      </c>
      <c r="F30" s="3"/>
    </row>
    <row r="31" spans="1:6" ht="12.75">
      <c r="A31" s="3">
        <v>23</v>
      </c>
      <c r="B31" s="2">
        <v>7</v>
      </c>
      <c r="C31" s="3" t="str">
        <f>VLOOKUP($B31,'Inscriptions 3 et GS'!$A$4:$H$204,3,FALSE)</f>
        <v>Ludovic</v>
      </c>
      <c r="D31" s="3" t="str">
        <f>VLOOKUP($B31,'Inscriptions 3 et GS'!$A$4:$H$204,2,FALSE)</f>
        <v>MANGEANT</v>
      </c>
      <c r="E31" s="3" t="str">
        <f>VLOOKUP($B31,'Inscriptions 3 et GS'!$A$4:$H$204,4,FALSE)</f>
        <v>ESMPC</v>
      </c>
      <c r="F31" s="3"/>
    </row>
    <row r="32" spans="1:6" ht="12.75">
      <c r="A32" s="3">
        <v>24</v>
      </c>
      <c r="B32" s="2">
        <v>3</v>
      </c>
      <c r="C32" s="3" t="str">
        <f>VLOOKUP($B32,'Inscriptions 3 et GS'!$A$4:$H$204,3,FALSE)</f>
        <v>Hervé</v>
      </c>
      <c r="D32" s="3" t="str">
        <f>VLOOKUP($B32,'Inscriptions 3 et GS'!$A$4:$H$204,2,FALSE)</f>
        <v>PICART</v>
      </c>
      <c r="E32" s="3" t="str">
        <f>VLOOKUP($B32,'Inscriptions 3 et GS'!$A$4:$H$204,4,FALSE)</f>
        <v>ESMPC</v>
      </c>
      <c r="F32" s="3"/>
    </row>
    <row r="33" spans="1:6" ht="12.75">
      <c r="A33" s="3">
        <v>25</v>
      </c>
      <c r="B33" s="2">
        <v>21</v>
      </c>
      <c r="C33" s="3" t="str">
        <f>VLOOKUP($B33,'Inscriptions 3 et GS'!$A$4:$H$204,3,FALSE)</f>
        <v>David</v>
      </c>
      <c r="D33" s="3" t="str">
        <f>VLOOKUP($B33,'Inscriptions 3 et GS'!$A$4:$H$204,2,FALSE)</f>
        <v>BESNARD</v>
      </c>
      <c r="E33" s="3" t="str">
        <f>VLOOKUP($B33,'Inscriptions 3 et GS'!$A$4:$H$204,4,FALSE)</f>
        <v>EFC</v>
      </c>
      <c r="F33" s="3"/>
    </row>
    <row r="34" spans="1:6" ht="12.75">
      <c r="A34" s="3">
        <v>26</v>
      </c>
      <c r="B34" s="2">
        <v>24</v>
      </c>
      <c r="C34" s="3" t="str">
        <f>VLOOKUP($B34,'Inscriptions 3 et GS'!$A$4:$H$204,3,FALSE)</f>
        <v>Sébastien</v>
      </c>
      <c r="D34" s="3" t="str">
        <f>VLOOKUP($B34,'Inscriptions 3 et GS'!$A$4:$H$204,2,FALSE)</f>
        <v>MANCEAU</v>
      </c>
      <c r="E34" s="3" t="str">
        <f>VLOOKUP($B34,'Inscriptions 3 et GS'!$A$4:$H$204,4,FALSE)</f>
        <v>CS Mainvilliers</v>
      </c>
      <c r="F34" s="3"/>
    </row>
    <row r="35" spans="1:6" ht="12.75">
      <c r="A35" s="3">
        <v>27</v>
      </c>
      <c r="B35" s="2">
        <v>31</v>
      </c>
      <c r="C35" s="3" t="str">
        <f>VLOOKUP($B35,'Inscriptions 3 et GS'!$A$4:$H$204,3,FALSE)</f>
        <v>Luc</v>
      </c>
      <c r="D35" s="3" t="str">
        <f>VLOOKUP($B35,'Inscriptions 3 et GS'!$A$4:$H$204,2,FALSE)</f>
        <v>BORCA</v>
      </c>
      <c r="E35" s="3" t="str">
        <f>VLOOKUP($B35,'Inscriptions 3 et GS'!$A$4:$H$204,4,FALSE)</f>
        <v>ASCS Deols</v>
      </c>
      <c r="F35" s="3"/>
    </row>
    <row r="36" spans="1:6" ht="12.75">
      <c r="A36" s="3">
        <v>28</v>
      </c>
      <c r="B36" s="2">
        <v>29</v>
      </c>
      <c r="C36" s="3" t="str">
        <f>VLOOKUP($B36,'Inscriptions 3 et GS'!$A$4:$H$204,3,FALSE)</f>
        <v>Jean Pierre</v>
      </c>
      <c r="D36" s="3" t="str">
        <f>VLOOKUP($B36,'Inscriptions 3 et GS'!$A$4:$H$204,2,FALSE)</f>
        <v>DAVID </v>
      </c>
      <c r="E36" s="3" t="str">
        <f>VLOOKUP($B36,'Inscriptions 3 et GS'!$A$4:$H$204,4,FALSE)</f>
        <v>DREUX CC</v>
      </c>
      <c r="F36" s="3"/>
    </row>
    <row r="37" spans="1:6" ht="12.75">
      <c r="A37" s="3">
        <v>29</v>
      </c>
      <c r="B37" s="2">
        <v>33</v>
      </c>
      <c r="C37" s="3" t="str">
        <f>VLOOKUP($B37,'Inscriptions 3 et GS'!$A$4:$H$204,3,FALSE)</f>
        <v>Pascal</v>
      </c>
      <c r="D37" s="3" t="str">
        <f>VLOOKUP($B37,'Inscriptions 3 et GS'!$A$4:$H$204,2,FALSE)</f>
        <v>BARTHEMELI</v>
      </c>
      <c r="E37" s="3" t="str">
        <f>VLOOKUP($B37,'Inscriptions 3 et GS'!$A$4:$H$204,4,FALSE)</f>
        <v>AC Herblay</v>
      </c>
      <c r="F37" s="3"/>
    </row>
    <row r="38" spans="1:6" ht="12.75">
      <c r="A38" s="3">
        <v>30</v>
      </c>
      <c r="B38" s="2">
        <v>34</v>
      </c>
      <c r="C38" s="3" t="str">
        <f>VLOOKUP($B38,'Inscriptions 3 et GS'!$A$4:$H$204,3,FALSE)</f>
        <v>Eric</v>
      </c>
      <c r="D38" s="3" t="str">
        <f>VLOOKUP($B38,'Inscriptions 3 et GS'!$A$4:$H$204,2,FALSE)</f>
        <v>LHOSTE</v>
      </c>
      <c r="E38" s="3" t="str">
        <f>VLOOKUP($B38,'Inscriptions 3 et GS'!$A$4:$H$204,4,FALSE)</f>
        <v>CSM</v>
      </c>
      <c r="F38" s="3"/>
    </row>
    <row r="39" spans="1:6" ht="12.75">
      <c r="A39" s="3">
        <v>31</v>
      </c>
      <c r="B39" s="2"/>
      <c r="C39" s="3" t="e">
        <f>VLOOKUP($B39,'Inscriptions 3 et GS'!$A$4:$H$204,3,FALSE)</f>
        <v>#N/A</v>
      </c>
      <c r="D39" s="3" t="e">
        <f>VLOOKUP($B39,'Inscriptions 3 et GS'!$A$4:$H$204,2,FALSE)</f>
        <v>#N/A</v>
      </c>
      <c r="E39" s="3" t="e">
        <f>VLOOKUP($B39,'Inscriptions 3 et GS'!$A$4:$H$204,4,FALSE)</f>
        <v>#N/A</v>
      </c>
      <c r="F39" s="3"/>
    </row>
    <row r="40" spans="1:6" ht="12.75">
      <c r="A40" s="3">
        <v>32</v>
      </c>
      <c r="B40" s="2"/>
      <c r="C40" s="3" t="e">
        <f>VLOOKUP($B40,'Inscriptions 3 et GS'!$A$4:$H$204,3,FALSE)</f>
        <v>#N/A</v>
      </c>
      <c r="D40" s="3" t="e">
        <f>VLOOKUP($B40,'Inscriptions 3 et GS'!$A$4:$H$204,2,FALSE)</f>
        <v>#N/A</v>
      </c>
      <c r="E40" s="3" t="e">
        <f>VLOOKUP($B40,'Inscriptions 3 et GS'!$A$4:$H$204,4,FALSE)</f>
        <v>#N/A</v>
      </c>
      <c r="F40" s="3"/>
    </row>
    <row r="41" spans="1:6" ht="12.75">
      <c r="A41" s="3">
        <v>33</v>
      </c>
      <c r="B41" s="2"/>
      <c r="C41" s="3" t="e">
        <f>VLOOKUP($B41,'Inscriptions 3 et GS'!$A$4:$H$204,3,FALSE)</f>
        <v>#N/A</v>
      </c>
      <c r="D41" s="3" t="e">
        <f>VLOOKUP($B41,'Inscriptions 3 et GS'!$A$4:$H$204,2,FALSE)</f>
        <v>#N/A</v>
      </c>
      <c r="E41" s="3" t="e">
        <f>VLOOKUP($B41,'Inscriptions 3 et GS'!$A$4:$H$204,4,FALSE)</f>
        <v>#N/A</v>
      </c>
      <c r="F41" s="3"/>
    </row>
    <row r="42" spans="1:6" ht="12.75">
      <c r="A42" s="3">
        <v>34</v>
      </c>
      <c r="B42" s="2"/>
      <c r="C42" s="3" t="e">
        <f>VLOOKUP($B42,'Inscriptions 3 et GS'!$A$4:$H$204,3,FALSE)</f>
        <v>#N/A</v>
      </c>
      <c r="D42" s="3" t="e">
        <f>VLOOKUP($B42,'Inscriptions 3 et GS'!$A$4:$H$204,2,FALSE)</f>
        <v>#N/A</v>
      </c>
      <c r="E42" s="3" t="e">
        <f>VLOOKUP($B42,'Inscriptions 3 et GS'!$A$4:$H$204,4,FALSE)</f>
        <v>#N/A</v>
      </c>
      <c r="F42" s="3"/>
    </row>
    <row r="43" spans="1:6" ht="12.75">
      <c r="A43" s="3">
        <v>35</v>
      </c>
      <c r="B43" s="2"/>
      <c r="C43" s="3" t="e">
        <f>VLOOKUP($B43,'Inscriptions 3 et GS'!$A$4:$H$204,3,FALSE)</f>
        <v>#N/A</v>
      </c>
      <c r="D43" s="3" t="e">
        <f>VLOOKUP($B43,'Inscriptions 3 et GS'!$A$4:$H$204,2,FALSE)</f>
        <v>#N/A</v>
      </c>
      <c r="E43" s="3" t="e">
        <f>VLOOKUP($B43,'Inscriptions 3 et GS'!$A$4:$H$204,4,FALSE)</f>
        <v>#N/A</v>
      </c>
      <c r="F43" s="3"/>
    </row>
    <row r="44" spans="1:6" ht="12.75">
      <c r="A44" s="3">
        <v>36</v>
      </c>
      <c r="B44" s="2"/>
      <c r="C44" s="3" t="e">
        <f>VLOOKUP($B44,'Inscriptions 3 et GS'!$A$4:$H$204,3,FALSE)</f>
        <v>#N/A</v>
      </c>
      <c r="D44" s="3" t="e">
        <f>VLOOKUP($B44,'Inscriptions 3 et GS'!$A$4:$H$204,2,FALSE)</f>
        <v>#N/A</v>
      </c>
      <c r="E44" s="3" t="e">
        <f>VLOOKUP($B44,'Inscriptions 3 et GS'!$A$4:$H$204,4,FALSE)</f>
        <v>#N/A</v>
      </c>
      <c r="F44" s="3"/>
    </row>
    <row r="45" spans="1:6" ht="12.75">
      <c r="A45" s="3">
        <v>37</v>
      </c>
      <c r="B45" s="2"/>
      <c r="C45" s="3" t="e">
        <f>VLOOKUP($B45,'Inscriptions 3 et GS'!$A$4:$H$204,3,FALSE)</f>
        <v>#N/A</v>
      </c>
      <c r="D45" s="3" t="e">
        <f>VLOOKUP($B45,'Inscriptions 3 et GS'!$A$4:$H$204,2,FALSE)</f>
        <v>#N/A</v>
      </c>
      <c r="E45" s="3" t="e">
        <f>VLOOKUP($B45,'Inscriptions 3 et GS'!$A$4:$H$204,4,FALSE)</f>
        <v>#N/A</v>
      </c>
      <c r="F45" s="3"/>
    </row>
    <row r="46" spans="1:6" ht="12.75">
      <c r="A46" s="3">
        <v>38</v>
      </c>
      <c r="B46" s="2"/>
      <c r="C46" s="3" t="e">
        <f>VLOOKUP($B46,'Inscriptions 3 et GS'!$A$4:$H$204,3,FALSE)</f>
        <v>#N/A</v>
      </c>
      <c r="D46" s="3" t="e">
        <f>VLOOKUP($B46,'Inscriptions 3 et GS'!$A$4:$H$204,2,FALSE)</f>
        <v>#N/A</v>
      </c>
      <c r="E46" s="3" t="e">
        <f>VLOOKUP($B46,'Inscriptions 3 et GS'!$A$4:$H$204,4,FALSE)</f>
        <v>#N/A</v>
      </c>
      <c r="F46" s="3"/>
    </row>
    <row r="47" spans="1:6" ht="12.75">
      <c r="A47" s="3">
        <v>39</v>
      </c>
      <c r="B47" s="2"/>
      <c r="C47" s="3" t="e">
        <f>VLOOKUP($B47,'Inscriptions 3 et GS'!$A$4:$H$204,3,FALSE)</f>
        <v>#N/A</v>
      </c>
      <c r="D47" s="3" t="e">
        <f>VLOOKUP($B47,'Inscriptions 3 et GS'!$A$4:$H$204,2,FALSE)</f>
        <v>#N/A</v>
      </c>
      <c r="E47" s="3" t="e">
        <f>VLOOKUP($B47,'Inscriptions 3 et GS'!$A$4:$H$204,4,FALSE)</f>
        <v>#N/A</v>
      </c>
      <c r="F47" s="3"/>
    </row>
    <row r="48" spans="1:6" ht="12.75">
      <c r="A48" s="3">
        <v>40</v>
      </c>
      <c r="B48" s="2"/>
      <c r="C48" s="3" t="e">
        <f>VLOOKUP($B48,'Inscriptions 3 et GS'!$A$4:$H$204,3,FALSE)</f>
        <v>#N/A</v>
      </c>
      <c r="D48" s="3" t="e">
        <f>VLOOKUP($B48,'Inscriptions 3 et GS'!$A$4:$H$204,2,FALSE)</f>
        <v>#N/A</v>
      </c>
      <c r="E48" s="3" t="e">
        <f>VLOOKUP($B48,'Inscriptions 3 et GS'!$A$4:$H$204,4,FALSE)</f>
        <v>#N/A</v>
      </c>
      <c r="F48" s="3"/>
    </row>
    <row r="49" spans="1:6" ht="12.75">
      <c r="A49" s="3">
        <v>41</v>
      </c>
      <c r="B49" s="2"/>
      <c r="C49" s="3" t="e">
        <f>VLOOKUP($B49,'Inscriptions 3 et GS'!$A$4:$H$204,3,FALSE)</f>
        <v>#N/A</v>
      </c>
      <c r="D49" s="3" t="e">
        <f>VLOOKUP($B49,'Inscriptions 3 et GS'!$A$4:$H$204,2,FALSE)</f>
        <v>#N/A</v>
      </c>
      <c r="E49" s="3" t="e">
        <f>VLOOKUP($B49,'Inscriptions 3 et GS'!$A$4:$H$204,4,FALSE)</f>
        <v>#N/A</v>
      </c>
      <c r="F49" s="3"/>
    </row>
    <row r="50" spans="1:6" ht="12.75">
      <c r="A50" s="3">
        <v>42</v>
      </c>
      <c r="B50" s="2"/>
      <c r="C50" s="3" t="e">
        <f>VLOOKUP($B50,'Inscriptions 3 et GS'!$A$4:$H$204,3,FALSE)</f>
        <v>#N/A</v>
      </c>
      <c r="D50" s="3" t="e">
        <f>VLOOKUP($B50,'Inscriptions 3 et GS'!$A$4:$H$204,2,FALSE)</f>
        <v>#N/A</v>
      </c>
      <c r="E50" s="3" t="e">
        <f>VLOOKUP($B50,'Inscriptions 3 et GS'!$A$4:$H$204,4,FALSE)</f>
        <v>#N/A</v>
      </c>
      <c r="F50" s="3"/>
    </row>
    <row r="51" spans="1:6" ht="12.75">
      <c r="A51" s="3">
        <v>43</v>
      </c>
      <c r="B51" s="2"/>
      <c r="C51" s="3" t="e">
        <f>VLOOKUP($B51,'Inscriptions 3 et GS'!$A$4:$H$204,3,FALSE)</f>
        <v>#N/A</v>
      </c>
      <c r="D51" s="3" t="e">
        <f>VLOOKUP($B51,'Inscriptions 3 et GS'!$A$4:$H$204,2,FALSE)</f>
        <v>#N/A</v>
      </c>
      <c r="E51" s="3" t="e">
        <f>VLOOKUP($B51,'Inscriptions 3 et GS'!$A$4:$H$204,4,FALSE)</f>
        <v>#N/A</v>
      </c>
      <c r="F51" s="3"/>
    </row>
    <row r="52" spans="1:6" ht="12.75">
      <c r="A52" s="3">
        <v>44</v>
      </c>
      <c r="B52" s="2"/>
      <c r="C52" s="3" t="e">
        <f>VLOOKUP($B52,'Inscriptions 3 et GS'!$A$4:$H$204,3,FALSE)</f>
        <v>#N/A</v>
      </c>
      <c r="D52" s="3" t="e">
        <f>VLOOKUP($B52,'Inscriptions 3 et GS'!$A$4:$H$204,2,FALSE)</f>
        <v>#N/A</v>
      </c>
      <c r="E52" s="3" t="e">
        <f>VLOOKUP($B52,'Inscriptions 3 et GS'!$A$4:$H$204,4,FALSE)</f>
        <v>#N/A</v>
      </c>
      <c r="F52" s="3"/>
    </row>
    <row r="53" spans="1:6" ht="12.75">
      <c r="A53" s="3">
        <v>45</v>
      </c>
      <c r="B53" s="2"/>
      <c r="C53" s="3" t="e">
        <f>VLOOKUP($B53,'Inscriptions 3 et GS'!$A$4:$H$204,3,FALSE)</f>
        <v>#N/A</v>
      </c>
      <c r="D53" s="3" t="e">
        <f>VLOOKUP($B53,'Inscriptions 3 et GS'!$A$4:$H$204,2,FALSE)</f>
        <v>#N/A</v>
      </c>
      <c r="E53" s="3" t="e">
        <f>VLOOKUP($B53,'Inscriptions 3 et GS'!$A$4:$H$204,4,FALSE)</f>
        <v>#N/A</v>
      </c>
      <c r="F53" s="3"/>
    </row>
    <row r="54" spans="1:6" ht="12.75">
      <c r="A54" s="3">
        <v>46</v>
      </c>
      <c r="B54" s="2"/>
      <c r="C54" s="3" t="e">
        <f>VLOOKUP($B54,'Inscriptions 3 et GS'!$A$4:$H$204,3,FALSE)</f>
        <v>#N/A</v>
      </c>
      <c r="D54" s="3" t="e">
        <f>VLOOKUP($B54,'Inscriptions 3 et GS'!$A$4:$H$204,2,FALSE)</f>
        <v>#N/A</v>
      </c>
      <c r="E54" s="3" t="e">
        <f>VLOOKUP($B54,'Inscriptions 3 et GS'!$A$4:$H$204,4,FALSE)</f>
        <v>#N/A</v>
      </c>
      <c r="F54" s="3"/>
    </row>
    <row r="55" spans="1:6" ht="12.75">
      <c r="A55" s="3">
        <v>47</v>
      </c>
      <c r="B55" s="2"/>
      <c r="C55" s="3" t="e">
        <f>VLOOKUP($B55,'Inscriptions 3 et GS'!$A$4:$H$204,3,FALSE)</f>
        <v>#N/A</v>
      </c>
      <c r="D55" s="3" t="e">
        <f>VLOOKUP($B55,'Inscriptions 3 et GS'!$A$4:$H$204,2,FALSE)</f>
        <v>#N/A</v>
      </c>
      <c r="E55" s="3" t="e">
        <f>VLOOKUP($B55,'Inscriptions 3 et GS'!$A$4:$H$204,4,FALSE)</f>
        <v>#N/A</v>
      </c>
      <c r="F55" s="3"/>
    </row>
    <row r="56" spans="1:6" ht="12.75">
      <c r="A56" s="3">
        <v>48</v>
      </c>
      <c r="B56" s="2"/>
      <c r="C56" s="3" t="e">
        <f>VLOOKUP($B56,'Inscriptions 3 et GS'!$A$4:$H$204,3,FALSE)</f>
        <v>#N/A</v>
      </c>
      <c r="D56" s="3" t="e">
        <f>VLOOKUP($B56,'Inscriptions 3 et GS'!$A$4:$H$204,2,FALSE)</f>
        <v>#N/A</v>
      </c>
      <c r="E56" s="3" t="e">
        <f>VLOOKUP($B56,'Inscriptions 3 et GS'!$A$4:$H$204,4,FALSE)</f>
        <v>#N/A</v>
      </c>
      <c r="F56" s="3"/>
    </row>
    <row r="57" spans="1:6" ht="12.75">
      <c r="A57" s="3">
        <v>49</v>
      </c>
      <c r="B57" s="2"/>
      <c r="C57" s="3" t="e">
        <f>VLOOKUP($B57,'Inscriptions 3 et GS'!$A$4:$H$204,3,FALSE)</f>
        <v>#N/A</v>
      </c>
      <c r="D57" s="3" t="e">
        <f>VLOOKUP($B57,'Inscriptions 3 et GS'!$A$4:$H$204,2,FALSE)</f>
        <v>#N/A</v>
      </c>
      <c r="E57" s="3" t="e">
        <f>VLOOKUP($B57,'Inscriptions 3 et GS'!$A$4:$H$204,4,FALSE)</f>
        <v>#N/A</v>
      </c>
      <c r="F57" s="3"/>
    </row>
    <row r="58" spans="1:6" ht="12.75">
      <c r="A58" s="3">
        <v>50</v>
      </c>
      <c r="B58" s="2"/>
      <c r="C58" s="3" t="e">
        <f>VLOOKUP($B58,'Inscriptions 3 et GS'!$A$4:$H$204,3,FALSE)</f>
        <v>#N/A</v>
      </c>
      <c r="D58" s="3" t="e">
        <f>VLOOKUP($B58,'Inscriptions 3 et GS'!$A$4:$H$204,2,FALSE)</f>
        <v>#N/A</v>
      </c>
      <c r="E58" s="3" t="e">
        <f>VLOOKUP($B58,'Inscriptions 3 et GS'!$A$4:$H$204,4,FALSE)</f>
        <v>#N/A</v>
      </c>
      <c r="F58" s="3"/>
    </row>
    <row r="59" spans="1:6" ht="12.75">
      <c r="A59" s="3">
        <v>51</v>
      </c>
      <c r="B59" s="2"/>
      <c r="C59" s="3" t="e">
        <f>VLOOKUP($B59,'Inscriptions 3 et GS'!$A$4:$H$204,3,FALSE)</f>
        <v>#N/A</v>
      </c>
      <c r="D59" s="3" t="e">
        <f>VLOOKUP($B59,'Inscriptions 3 et GS'!$A$4:$H$204,2,FALSE)</f>
        <v>#N/A</v>
      </c>
      <c r="E59" s="3" t="e">
        <f>VLOOKUP($B59,'Inscriptions 3 et GS'!$A$4:$H$204,4,FALSE)</f>
        <v>#N/A</v>
      </c>
      <c r="F59" s="3"/>
    </row>
    <row r="60" spans="1:6" ht="12.75">
      <c r="A60" s="3">
        <v>52</v>
      </c>
      <c r="B60" s="2"/>
      <c r="C60" s="3" t="e">
        <f>VLOOKUP($B60,'Inscriptions 3 et GS'!$A$4:$H$204,3,FALSE)</f>
        <v>#N/A</v>
      </c>
      <c r="D60" s="3" t="e">
        <f>VLOOKUP($B60,'Inscriptions 3 et GS'!$A$4:$H$204,2,FALSE)</f>
        <v>#N/A</v>
      </c>
      <c r="E60" s="3" t="e">
        <f>VLOOKUP($B60,'Inscriptions 3 et GS'!$A$4:$H$204,4,FALSE)</f>
        <v>#N/A</v>
      </c>
      <c r="F60" s="3"/>
    </row>
    <row r="61" spans="1:6" ht="12.75">
      <c r="A61" s="3">
        <v>53</v>
      </c>
      <c r="B61" s="2"/>
      <c r="C61" s="3" t="e">
        <f>VLOOKUP($B61,'Inscriptions 3 et GS'!$A$4:$H$204,3,FALSE)</f>
        <v>#N/A</v>
      </c>
      <c r="D61" s="3" t="e">
        <f>VLOOKUP($B61,'Inscriptions 3 et GS'!$A$4:$H$204,2,FALSE)</f>
        <v>#N/A</v>
      </c>
      <c r="E61" s="3" t="e">
        <f>VLOOKUP($B61,'Inscriptions 3 et GS'!$A$4:$H$204,4,FALSE)</f>
        <v>#N/A</v>
      </c>
      <c r="F61" s="3"/>
    </row>
    <row r="62" spans="1:6" ht="12.75">
      <c r="A62" s="3">
        <v>54</v>
      </c>
      <c r="B62" s="2"/>
      <c r="C62" s="3" t="e">
        <f>VLOOKUP($B62,'Inscriptions 3 et GS'!$A$4:$H$204,3,FALSE)</f>
        <v>#N/A</v>
      </c>
      <c r="D62" s="3" t="e">
        <f>VLOOKUP($B62,'Inscriptions 3 et GS'!$A$4:$H$204,2,FALSE)</f>
        <v>#N/A</v>
      </c>
      <c r="E62" s="3" t="e">
        <f>VLOOKUP($B62,'Inscriptions 3 et GS'!$A$4:$H$204,4,FALSE)</f>
        <v>#N/A</v>
      </c>
      <c r="F62" s="3"/>
    </row>
    <row r="63" spans="1:6" ht="12.75">
      <c r="A63" s="3">
        <v>55</v>
      </c>
      <c r="B63" s="2"/>
      <c r="C63" s="3" t="e">
        <f>VLOOKUP($B63,'Inscriptions 3 et GS'!$A$4:$H$204,3,FALSE)</f>
        <v>#N/A</v>
      </c>
      <c r="D63" s="3" t="e">
        <f>VLOOKUP($B63,'Inscriptions 3 et GS'!$A$4:$H$204,2,FALSE)</f>
        <v>#N/A</v>
      </c>
      <c r="E63" s="3" t="e">
        <f>VLOOKUP($B63,'Inscriptions 3 et GS'!$A$4:$H$204,4,FALSE)</f>
        <v>#N/A</v>
      </c>
      <c r="F63" s="3"/>
    </row>
    <row r="64" spans="1:6" ht="12.75">
      <c r="A64" s="3">
        <v>56</v>
      </c>
      <c r="B64" s="2"/>
      <c r="C64" s="3" t="e">
        <f>VLOOKUP($B64,'Inscriptions 3 et GS'!$A$4:$H$204,3,FALSE)</f>
        <v>#N/A</v>
      </c>
      <c r="D64" s="3" t="e">
        <f>VLOOKUP($B64,'Inscriptions 3 et GS'!$A$4:$H$204,2,FALSE)</f>
        <v>#N/A</v>
      </c>
      <c r="E64" s="3" t="e">
        <f>VLOOKUP($B64,'Inscriptions 3 et GS'!$A$4:$H$204,4,FALSE)</f>
        <v>#N/A</v>
      </c>
      <c r="F64" s="3"/>
    </row>
    <row r="65" spans="1:6" ht="12.75">
      <c r="A65" s="3">
        <v>57</v>
      </c>
      <c r="B65" s="2"/>
      <c r="C65" s="3" t="e">
        <f>VLOOKUP($B65,'Inscriptions 3 et GS'!$A$4:$H$204,3,FALSE)</f>
        <v>#N/A</v>
      </c>
      <c r="D65" s="3" t="e">
        <f>VLOOKUP($B65,'Inscriptions 3 et GS'!$A$4:$H$204,2,FALSE)</f>
        <v>#N/A</v>
      </c>
      <c r="E65" s="3" t="e">
        <f>VLOOKUP($B65,'Inscriptions 3 et GS'!$A$4:$H$204,4,FALSE)</f>
        <v>#N/A</v>
      </c>
      <c r="F65" s="3"/>
    </row>
    <row r="66" spans="1:6" ht="12.75">
      <c r="A66" s="3">
        <v>58</v>
      </c>
      <c r="B66" s="2"/>
      <c r="C66" s="3" t="e">
        <f>VLOOKUP($B66,'Inscriptions 3 et GS'!$A$4:$H$204,3,FALSE)</f>
        <v>#N/A</v>
      </c>
      <c r="D66" s="3" t="e">
        <f>VLOOKUP($B66,'Inscriptions 3 et GS'!$A$4:$H$204,2,FALSE)</f>
        <v>#N/A</v>
      </c>
      <c r="E66" s="3" t="e">
        <f>VLOOKUP($B66,'Inscriptions 3 et GS'!$A$4:$H$204,4,FALSE)</f>
        <v>#N/A</v>
      </c>
      <c r="F66" s="3"/>
    </row>
    <row r="67" spans="1:6" ht="12.75">
      <c r="A67" s="3">
        <v>59</v>
      </c>
      <c r="B67" s="2"/>
      <c r="C67" s="3" t="e">
        <f>VLOOKUP($B67,'Inscriptions 3 et GS'!$A$4:$H$204,3,FALSE)</f>
        <v>#N/A</v>
      </c>
      <c r="D67" s="3" t="e">
        <f>VLOOKUP($B67,'Inscriptions 3 et GS'!$A$4:$H$204,2,FALSE)</f>
        <v>#N/A</v>
      </c>
      <c r="E67" s="3" t="e">
        <f>VLOOKUP($B67,'Inscriptions 3 et GS'!$A$4:$H$204,4,FALSE)</f>
        <v>#N/A</v>
      </c>
      <c r="F67" s="3"/>
    </row>
    <row r="68" spans="1:6" ht="12.75">
      <c r="A68" s="3">
        <v>60</v>
      </c>
      <c r="B68" s="2"/>
      <c r="C68" s="3" t="e">
        <f>VLOOKUP($B68,'Inscriptions 3 et GS'!$A$4:$H$204,3,FALSE)</f>
        <v>#N/A</v>
      </c>
      <c r="D68" s="3" t="e">
        <f>VLOOKUP($B68,'Inscriptions 3 et GS'!$A$4:$H$204,2,FALSE)</f>
        <v>#N/A</v>
      </c>
      <c r="E68" s="3" t="e">
        <f>VLOOKUP($B68,'Inscriptions 3 et GS'!$A$4:$H$204,4,FALSE)</f>
        <v>#N/A</v>
      </c>
      <c r="F68" s="3"/>
    </row>
    <row r="69" spans="1:6" ht="12.75">
      <c r="A69" s="3">
        <v>61</v>
      </c>
      <c r="B69" s="2"/>
      <c r="C69" s="3" t="e">
        <f>VLOOKUP($B69,'Inscriptions 3 et GS'!$A$4:$H$204,3,FALSE)</f>
        <v>#N/A</v>
      </c>
      <c r="D69" s="3" t="e">
        <f>VLOOKUP($B69,'Inscriptions 3 et GS'!$A$4:$H$204,2,FALSE)</f>
        <v>#N/A</v>
      </c>
      <c r="E69" s="3" t="e">
        <f>VLOOKUP($B69,'Inscriptions 3 et GS'!$A$4:$H$204,4,FALSE)</f>
        <v>#N/A</v>
      </c>
      <c r="F69" s="3"/>
    </row>
    <row r="70" spans="1:6" ht="12.75">
      <c r="A70" s="3">
        <v>62</v>
      </c>
      <c r="B70" s="2"/>
      <c r="C70" s="3" t="e">
        <f>VLOOKUP($B70,'Inscriptions 3 et GS'!$A$4:$H$204,3,FALSE)</f>
        <v>#N/A</v>
      </c>
      <c r="D70" s="3" t="e">
        <f>VLOOKUP($B70,'Inscriptions 3 et GS'!$A$4:$H$204,2,FALSE)</f>
        <v>#N/A</v>
      </c>
      <c r="E70" s="3" t="e">
        <f>VLOOKUP($B70,'Inscriptions 3 et GS'!$A$4:$H$204,4,FALSE)</f>
        <v>#N/A</v>
      </c>
      <c r="F70" s="3"/>
    </row>
    <row r="71" spans="1:6" ht="12.75">
      <c r="A71" s="3">
        <v>63</v>
      </c>
      <c r="B71" s="2"/>
      <c r="C71" s="3" t="e">
        <f>VLOOKUP($B71,'Inscriptions 3 et GS'!$A$4:$H$204,3,FALSE)</f>
        <v>#N/A</v>
      </c>
      <c r="D71" s="3" t="e">
        <f>VLOOKUP($B71,'Inscriptions 3 et GS'!$A$4:$H$204,2,FALSE)</f>
        <v>#N/A</v>
      </c>
      <c r="E71" s="3" t="e">
        <f>VLOOKUP($B71,'Inscriptions 3 et GS'!$A$4:$H$204,4,FALSE)</f>
        <v>#N/A</v>
      </c>
      <c r="F71" s="3"/>
    </row>
    <row r="72" spans="1:6" ht="12.75">
      <c r="A72" s="3">
        <v>64</v>
      </c>
      <c r="B72" s="2"/>
      <c r="C72" s="3" t="e">
        <f>VLOOKUP($B72,'Inscriptions 3 et GS'!$A$4:$H$204,3,FALSE)</f>
        <v>#N/A</v>
      </c>
      <c r="D72" s="3" t="e">
        <f>VLOOKUP($B72,'Inscriptions 3 et GS'!$A$4:$H$204,2,FALSE)</f>
        <v>#N/A</v>
      </c>
      <c r="E72" s="3" t="e">
        <f>VLOOKUP($B72,'Inscriptions 3 et GS'!$A$4:$H$204,4,FALSE)</f>
        <v>#N/A</v>
      </c>
      <c r="F72" s="3"/>
    </row>
    <row r="73" spans="1:6" ht="12.75">
      <c r="A73" s="3">
        <v>65</v>
      </c>
      <c r="B73" s="2"/>
      <c r="C73" s="3" t="e">
        <f>VLOOKUP($B73,'Inscriptions 3 et GS'!$A$4:$H$204,3,FALSE)</f>
        <v>#N/A</v>
      </c>
      <c r="D73" s="3" t="e">
        <f>VLOOKUP($B73,'Inscriptions 3 et GS'!$A$4:$H$204,2,FALSE)</f>
        <v>#N/A</v>
      </c>
      <c r="E73" s="3" t="e">
        <f>VLOOKUP($B73,'Inscriptions 3 et GS'!$A$4:$H$204,4,FALSE)</f>
        <v>#N/A</v>
      </c>
      <c r="F73" s="3"/>
    </row>
    <row r="74" spans="1:6" ht="12.75">
      <c r="A74" s="3">
        <v>66</v>
      </c>
      <c r="B74" s="2"/>
      <c r="C74" s="3" t="e">
        <f>VLOOKUP($B74,'Inscriptions 3 et GS'!$A$4:$H$204,3,FALSE)</f>
        <v>#N/A</v>
      </c>
      <c r="D74" s="3" t="e">
        <f>VLOOKUP($B74,'Inscriptions 3 et GS'!$A$4:$H$204,2,FALSE)</f>
        <v>#N/A</v>
      </c>
      <c r="E74" s="3" t="e">
        <f>VLOOKUP($B74,'Inscriptions 3 et GS'!$A$4:$H$204,4,FALSE)</f>
        <v>#N/A</v>
      </c>
      <c r="F74" s="3"/>
    </row>
    <row r="75" spans="1:6" ht="12.75">
      <c r="A75" s="3">
        <v>67</v>
      </c>
      <c r="B75" s="2"/>
      <c r="C75" s="3" t="e">
        <f>VLOOKUP($B75,'Inscriptions 3 et GS'!$A$4:$H$204,3,FALSE)</f>
        <v>#N/A</v>
      </c>
      <c r="D75" s="3" t="e">
        <f>VLOOKUP($B75,'Inscriptions 3 et GS'!$A$4:$H$204,2,FALSE)</f>
        <v>#N/A</v>
      </c>
      <c r="E75" s="3" t="e">
        <f>VLOOKUP($B75,'Inscriptions 3 et GS'!$A$4:$H$204,4,FALSE)</f>
        <v>#N/A</v>
      </c>
      <c r="F75" s="3"/>
    </row>
    <row r="76" spans="1:6" ht="12.75">
      <c r="A76" s="3">
        <v>68</v>
      </c>
      <c r="B76" s="2"/>
      <c r="C76" s="3" t="e">
        <f>VLOOKUP($B76,'Inscriptions 3 et GS'!$A$4:$H$204,3,FALSE)</f>
        <v>#N/A</v>
      </c>
      <c r="D76" s="3" t="e">
        <f>VLOOKUP($B76,'Inscriptions 3 et GS'!$A$4:$H$204,2,FALSE)</f>
        <v>#N/A</v>
      </c>
      <c r="E76" s="3" t="e">
        <f>VLOOKUP($B76,'Inscriptions 3 et GS'!$A$4:$H$204,4,FALSE)</f>
        <v>#N/A</v>
      </c>
      <c r="F76" s="3"/>
    </row>
    <row r="77" spans="1:6" ht="12.75">
      <c r="A77" s="3">
        <v>69</v>
      </c>
      <c r="B77" s="2"/>
      <c r="C77" s="3"/>
      <c r="D77" s="3"/>
      <c r="E77" s="3"/>
      <c r="F77" s="3"/>
    </row>
    <row r="78" spans="1:6" ht="12.75">
      <c r="A78" s="3">
        <v>70</v>
      </c>
      <c r="B78" s="2"/>
      <c r="C78" s="3"/>
      <c r="D78" s="3"/>
      <c r="E78" s="3"/>
      <c r="F78" s="3"/>
    </row>
    <row r="79" spans="1:6" ht="12.75">
      <c r="A79" s="3">
        <v>71</v>
      </c>
      <c r="B79" s="2"/>
      <c r="C79" s="3"/>
      <c r="D79" s="3"/>
      <c r="E79" s="3"/>
      <c r="F79" s="3"/>
    </row>
    <row r="80" spans="1:6" ht="12.75">
      <c r="A80" s="3">
        <v>72</v>
      </c>
      <c r="B80" s="2"/>
      <c r="C80" s="3"/>
      <c r="D80" s="3"/>
      <c r="E80" s="3"/>
      <c r="F80" s="3"/>
    </row>
    <row r="81" spans="1:6" ht="12.75">
      <c r="A81" s="3">
        <v>73</v>
      </c>
      <c r="B81" s="2"/>
      <c r="C81" s="3"/>
      <c r="D81" s="3"/>
      <c r="E81" s="3"/>
      <c r="F81" s="3"/>
    </row>
    <row r="82" spans="1:6" ht="12.75">
      <c r="A82" s="3">
        <v>74</v>
      </c>
      <c r="B82" s="2"/>
      <c r="C82" s="3"/>
      <c r="D82" s="3"/>
      <c r="E82" s="3"/>
      <c r="F82" s="3"/>
    </row>
    <row r="83" spans="1:6" ht="12.75">
      <c r="A83" s="3">
        <v>75</v>
      </c>
      <c r="B83" s="2"/>
      <c r="C83" s="3"/>
      <c r="D83" s="3"/>
      <c r="E83" s="3"/>
      <c r="F83" s="3"/>
    </row>
    <row r="84" spans="1:6" ht="12.75">
      <c r="A84" s="3">
        <v>76</v>
      </c>
      <c r="B84" s="2"/>
      <c r="C84" s="3"/>
      <c r="D84" s="3"/>
      <c r="E84" s="3"/>
      <c r="F84" s="3"/>
    </row>
    <row r="85" spans="1:6" ht="12.75">
      <c r="A85" s="3">
        <v>77</v>
      </c>
      <c r="B85" s="2"/>
      <c r="C85" s="3"/>
      <c r="D85" s="3"/>
      <c r="E85" s="3"/>
      <c r="F85" s="3"/>
    </row>
    <row r="86" spans="1:6" ht="12.75">
      <c r="A86" s="3">
        <v>78</v>
      </c>
      <c r="B86" s="2"/>
      <c r="C86" s="3"/>
      <c r="D86" s="3"/>
      <c r="E86" s="3"/>
      <c r="F86" s="3"/>
    </row>
    <row r="87" spans="1:6" ht="12.75">
      <c r="A87" s="3">
        <v>79</v>
      </c>
      <c r="B87" s="2"/>
      <c r="C87" s="3"/>
      <c r="D87" s="3"/>
      <c r="E87" s="3"/>
      <c r="F87" s="3"/>
    </row>
    <row r="88" spans="1:6" ht="12.75">
      <c r="A88" s="3">
        <v>80</v>
      </c>
      <c r="B88" s="2"/>
      <c r="C88" s="3"/>
      <c r="D88" s="3"/>
      <c r="E88" s="3"/>
      <c r="F88" s="3"/>
    </row>
    <row r="89" spans="1:6" ht="12.75">
      <c r="A89" s="3">
        <v>81</v>
      </c>
      <c r="B89" s="2"/>
      <c r="C89" s="3"/>
      <c r="D89" s="3"/>
      <c r="E89" s="3"/>
      <c r="F89" s="3"/>
    </row>
    <row r="90" spans="1:6" ht="12.75">
      <c r="A90" s="3">
        <v>82</v>
      </c>
      <c r="B90" s="2"/>
      <c r="C90" s="3"/>
      <c r="D90" s="3"/>
      <c r="E90" s="3"/>
      <c r="F90" s="3"/>
    </row>
    <row r="91" spans="1:6" ht="12.75">
      <c r="A91" s="3">
        <v>83</v>
      </c>
      <c r="B91" s="2"/>
      <c r="C91" s="3"/>
      <c r="D91" s="3"/>
      <c r="E91" s="3"/>
      <c r="F91" s="3"/>
    </row>
    <row r="92" spans="1:6" ht="12.75">
      <c r="A92" s="3">
        <v>84</v>
      </c>
      <c r="B92" s="2"/>
      <c r="C92" s="3"/>
      <c r="D92" s="3"/>
      <c r="E92" s="3"/>
      <c r="F92" s="3"/>
    </row>
    <row r="93" spans="1:6" ht="12.75">
      <c r="A93" s="3">
        <v>85</v>
      </c>
      <c r="B93" s="2"/>
      <c r="C93" s="3"/>
      <c r="D93" s="3"/>
      <c r="E93" s="3"/>
      <c r="F93" s="3"/>
    </row>
    <row r="94" spans="1:6" ht="12.75">
      <c r="A94" s="3">
        <v>86</v>
      </c>
      <c r="B94" s="2"/>
      <c r="C94" s="3"/>
      <c r="D94" s="3"/>
      <c r="E94" s="3"/>
      <c r="F94" s="3"/>
    </row>
    <row r="95" spans="1:6" ht="12.75">
      <c r="A95" s="3">
        <v>87</v>
      </c>
      <c r="B95" s="2"/>
      <c r="C95" s="3"/>
      <c r="D95" s="3"/>
      <c r="E95" s="3"/>
      <c r="F95" s="3"/>
    </row>
    <row r="96" spans="1:6" ht="12.75">
      <c r="A96" s="3">
        <v>88</v>
      </c>
      <c r="B96" s="2"/>
      <c r="C96" s="3"/>
      <c r="D96" s="3"/>
      <c r="E96" s="3"/>
      <c r="F96" s="3"/>
    </row>
    <row r="97" spans="1:6" ht="12.75">
      <c r="A97" s="3">
        <v>89</v>
      </c>
      <c r="B97" s="2"/>
      <c r="C97" s="3"/>
      <c r="D97" s="3"/>
      <c r="E97" s="3"/>
      <c r="F97" s="3"/>
    </row>
    <row r="98" spans="1:6" ht="12.75">
      <c r="A98" s="3">
        <v>90</v>
      </c>
      <c r="B98" s="2"/>
      <c r="C98" s="3"/>
      <c r="D98" s="3"/>
      <c r="E98" s="3"/>
      <c r="F98" s="3"/>
    </row>
    <row r="99" spans="1:6" ht="12.75">
      <c r="A99" s="3">
        <v>91</v>
      </c>
      <c r="B99" s="2"/>
      <c r="C99" s="3"/>
      <c r="D99" s="3"/>
      <c r="E99" s="3"/>
      <c r="F99" s="3"/>
    </row>
    <row r="100" spans="1:6" ht="12.75">
      <c r="A100" s="3">
        <v>92</v>
      </c>
      <c r="B100" s="2"/>
      <c r="C100" s="3"/>
      <c r="D100" s="3"/>
      <c r="E100" s="3"/>
      <c r="F100" s="3"/>
    </row>
    <row r="101" spans="1:6" ht="12.75">
      <c r="A101" s="3">
        <v>93</v>
      </c>
      <c r="B101" s="2"/>
      <c r="C101" s="3"/>
      <c r="D101" s="3"/>
      <c r="E101" s="3"/>
      <c r="F101" s="3"/>
    </row>
    <row r="102" spans="1:6" ht="12.75">
      <c r="A102" s="3">
        <v>94</v>
      </c>
      <c r="B102" s="2"/>
      <c r="C102" s="3"/>
      <c r="D102" s="3"/>
      <c r="E102" s="3"/>
      <c r="F102" s="3"/>
    </row>
    <row r="103" spans="1:6" ht="12.75">
      <c r="A103" s="3">
        <v>95</v>
      </c>
      <c r="B103" s="2"/>
      <c r="C103" s="3"/>
      <c r="D103" s="3"/>
      <c r="E103" s="3"/>
      <c r="F103" s="3"/>
    </row>
    <row r="104" spans="1:6" ht="12.75">
      <c r="A104" s="3">
        <v>96</v>
      </c>
      <c r="B104" s="2"/>
      <c r="C104" s="3"/>
      <c r="D104" s="3"/>
      <c r="E104" s="3"/>
      <c r="F104" s="3"/>
    </row>
    <row r="105" spans="1:6" ht="12.75">
      <c r="A105" s="3">
        <v>97</v>
      </c>
      <c r="B105" s="2"/>
      <c r="C105" s="3"/>
      <c r="D105" s="3"/>
      <c r="E105" s="3"/>
      <c r="F105" s="3"/>
    </row>
    <row r="106" spans="1:6" ht="12.75">
      <c r="A106" s="3">
        <v>98</v>
      </c>
      <c r="B106" s="2"/>
      <c r="C106" s="3"/>
      <c r="D106" s="3"/>
      <c r="E106" s="3"/>
      <c r="F106" s="3"/>
    </row>
    <row r="107" spans="1:6" ht="12.75">
      <c r="A107" s="3">
        <v>99</v>
      </c>
      <c r="B107" s="2"/>
      <c r="C107" s="3"/>
      <c r="D107" s="3"/>
      <c r="E107" s="3"/>
      <c r="F107" s="3"/>
    </row>
    <row r="108" spans="1:6" ht="12.75">
      <c r="A108" s="3">
        <v>100</v>
      </c>
      <c r="B108" s="2"/>
      <c r="C108" s="3"/>
      <c r="D108" s="3"/>
      <c r="E108" s="3"/>
      <c r="F108" s="3"/>
    </row>
    <row r="109" spans="1:6" ht="12.75">
      <c r="A109" s="3">
        <v>101</v>
      </c>
      <c r="B109" s="2"/>
      <c r="C109" s="3"/>
      <c r="D109" s="3"/>
      <c r="E109" s="3"/>
      <c r="F109" s="3"/>
    </row>
    <row r="110" spans="1:6" ht="12.75">
      <c r="A110" s="3">
        <v>102</v>
      </c>
      <c r="B110" s="2"/>
      <c r="C110" s="3"/>
      <c r="D110" s="3"/>
      <c r="E110" s="3"/>
      <c r="F110" s="3"/>
    </row>
    <row r="111" spans="1:6" ht="12.75">
      <c r="A111" s="3">
        <v>103</v>
      </c>
      <c r="B111" s="2"/>
      <c r="C111" s="3"/>
      <c r="D111" s="3"/>
      <c r="E111" s="3"/>
      <c r="F111" s="3"/>
    </row>
    <row r="112" spans="1:6" ht="12.75">
      <c r="A112" s="3">
        <v>104</v>
      </c>
      <c r="B112" s="2"/>
      <c r="C112" s="3"/>
      <c r="D112" s="3"/>
      <c r="E112" s="3"/>
      <c r="F112" s="3"/>
    </row>
    <row r="113" spans="1:6" ht="12.75">
      <c r="A113" s="3">
        <v>105</v>
      </c>
      <c r="B113" s="2"/>
      <c r="C113" s="3"/>
      <c r="D113" s="3"/>
      <c r="E113" s="3"/>
      <c r="F113" s="3"/>
    </row>
    <row r="114" spans="1:6" ht="12.75">
      <c r="A114" s="3">
        <v>106</v>
      </c>
      <c r="B114" s="2"/>
      <c r="C114" s="3"/>
      <c r="D114" s="3"/>
      <c r="E114" s="3"/>
      <c r="F114" s="3"/>
    </row>
    <row r="115" spans="1:6" ht="12.75">
      <c r="A115" s="3">
        <v>107</v>
      </c>
      <c r="B115" s="2"/>
      <c r="C115" s="3"/>
      <c r="D115" s="3"/>
      <c r="E115" s="3"/>
      <c r="F115" s="3"/>
    </row>
    <row r="116" spans="1:6" ht="12.75">
      <c r="A116" s="3">
        <v>108</v>
      </c>
      <c r="B116" s="2"/>
      <c r="C116" s="3"/>
      <c r="D116" s="3"/>
      <c r="E116" s="3"/>
      <c r="F116" s="3"/>
    </row>
    <row r="117" spans="1:6" ht="12.75">
      <c r="A117" s="3">
        <v>109</v>
      </c>
      <c r="B117" s="2"/>
      <c r="C117" s="3"/>
      <c r="D117" s="3"/>
      <c r="E117" s="3"/>
      <c r="F117" s="3"/>
    </row>
    <row r="118" spans="1:6" ht="12.75">
      <c r="A118" s="3">
        <v>110</v>
      </c>
      <c r="B118" s="2"/>
      <c r="C118" s="3"/>
      <c r="D118" s="3"/>
      <c r="E118" s="3"/>
      <c r="F118" s="3"/>
    </row>
    <row r="119" spans="1:6" ht="12.75">
      <c r="A119" s="3">
        <v>111</v>
      </c>
      <c r="B119" s="2"/>
      <c r="C119" s="3"/>
      <c r="D119" s="3"/>
      <c r="E119" s="3"/>
      <c r="F119" s="3"/>
    </row>
    <row r="120" spans="1:6" ht="12.75">
      <c r="A120" s="3">
        <v>112</v>
      </c>
      <c r="B120" s="2"/>
      <c r="C120" s="3"/>
      <c r="D120" s="3"/>
      <c r="E120" s="3"/>
      <c r="F120" s="3"/>
    </row>
    <row r="121" spans="1:6" ht="12.75">
      <c r="A121" s="3">
        <v>113</v>
      </c>
      <c r="B121" s="2"/>
      <c r="C121" s="3"/>
      <c r="D121" s="3"/>
      <c r="E121" s="3"/>
      <c r="F121" s="3"/>
    </row>
    <row r="122" spans="1:6" ht="12.75">
      <c r="A122" s="3">
        <v>114</v>
      </c>
      <c r="B122" s="2"/>
      <c r="C122" s="3"/>
      <c r="D122" s="3"/>
      <c r="E122" s="3"/>
      <c r="F122" s="3"/>
    </row>
    <row r="123" spans="1:6" ht="12.75">
      <c r="A123" s="3">
        <v>115</v>
      </c>
      <c r="B123" s="2"/>
      <c r="C123" s="3"/>
      <c r="D123" s="3"/>
      <c r="E123" s="3"/>
      <c r="F123" s="3"/>
    </row>
    <row r="124" spans="1:6" ht="12.75">
      <c r="A124" s="3">
        <v>116</v>
      </c>
      <c r="B124" s="2"/>
      <c r="C124" s="3"/>
      <c r="D124" s="3"/>
      <c r="E124" s="3"/>
      <c r="F124" s="3"/>
    </row>
    <row r="125" spans="1:6" ht="12.75">
      <c r="A125" s="3">
        <v>117</v>
      </c>
      <c r="B125" s="2"/>
      <c r="C125" s="3"/>
      <c r="D125" s="3"/>
      <c r="E125" s="3"/>
      <c r="F125" s="3"/>
    </row>
    <row r="126" spans="1:6" ht="12.75">
      <c r="A126" s="3">
        <v>118</v>
      </c>
      <c r="B126" s="2"/>
      <c r="C126" s="3"/>
      <c r="D126" s="3"/>
      <c r="E126" s="3"/>
      <c r="F126" s="3"/>
    </row>
    <row r="127" spans="1:6" ht="12.75">
      <c r="A127" s="3">
        <v>119</v>
      </c>
      <c r="B127" s="3"/>
      <c r="C127" s="3"/>
      <c r="D127" s="3"/>
      <c r="E127" s="3"/>
      <c r="F127" s="3"/>
    </row>
    <row r="128" spans="1:6" ht="12.75">
      <c r="A128" s="3">
        <v>120</v>
      </c>
      <c r="B128" s="3"/>
      <c r="C128" s="3"/>
      <c r="D128" s="3"/>
      <c r="E128" s="3"/>
      <c r="F128" s="3"/>
    </row>
    <row r="129" spans="1:6" ht="12.75">
      <c r="A129" s="3">
        <v>121</v>
      </c>
      <c r="B129" s="3"/>
      <c r="C129" s="3"/>
      <c r="D129" s="3"/>
      <c r="E129" s="3"/>
      <c r="F129" s="3"/>
    </row>
    <row r="130" spans="1:6" ht="12.75">
      <c r="A130" s="3">
        <v>122</v>
      </c>
      <c r="B130" s="3"/>
      <c r="C130" s="3"/>
      <c r="D130" s="3"/>
      <c r="E130" s="3"/>
      <c r="F130" s="3"/>
    </row>
    <row r="131" spans="1:6" ht="12.75">
      <c r="A131" s="3">
        <v>123</v>
      </c>
      <c r="B131" s="3"/>
      <c r="C131" s="3"/>
      <c r="D131" s="3"/>
      <c r="E131" s="3"/>
      <c r="F131" s="3"/>
    </row>
    <row r="132" spans="1:6" ht="12.75">
      <c r="A132" s="3">
        <v>124</v>
      </c>
      <c r="B132" s="3"/>
      <c r="C132" s="3"/>
      <c r="D132" s="3"/>
      <c r="E132" s="3"/>
      <c r="F132" s="3"/>
    </row>
    <row r="133" spans="1:6" ht="12.75">
      <c r="A133" s="3">
        <v>125</v>
      </c>
      <c r="B133" s="3"/>
      <c r="C133" s="3"/>
      <c r="D133" s="3"/>
      <c r="E133" s="3"/>
      <c r="F133" s="3"/>
    </row>
    <row r="134" spans="1:6" ht="12.75">
      <c r="A134" s="3">
        <v>126</v>
      </c>
      <c r="B134" s="3"/>
      <c r="C134" s="3"/>
      <c r="D134" s="3"/>
      <c r="E134" s="3"/>
      <c r="F134" s="3"/>
    </row>
    <row r="135" spans="1:6" ht="12.75">
      <c r="A135" s="3">
        <v>127</v>
      </c>
      <c r="B135" s="3"/>
      <c r="C135" s="3"/>
      <c r="D135" s="3"/>
      <c r="E135" s="3"/>
      <c r="F135" s="3"/>
    </row>
    <row r="136" spans="1:6" ht="12.75">
      <c r="A136" s="3">
        <v>128</v>
      </c>
      <c r="B136" s="3"/>
      <c r="C136" s="3"/>
      <c r="D136" s="3"/>
      <c r="E136" s="3"/>
      <c r="F136" s="3"/>
    </row>
    <row r="137" spans="1:6" ht="12.75">
      <c r="A137" s="3">
        <v>129</v>
      </c>
      <c r="B137" s="3"/>
      <c r="C137" s="3"/>
      <c r="D137" s="3"/>
      <c r="E137" s="3"/>
      <c r="F137" s="3"/>
    </row>
    <row r="138" spans="1:6" ht="12.75">
      <c r="A138" s="3">
        <v>130</v>
      </c>
      <c r="B138" s="3"/>
      <c r="C138" s="3"/>
      <c r="D138" s="3"/>
      <c r="E138" s="3"/>
      <c r="F138" s="3"/>
    </row>
    <row r="139" spans="1:6" ht="12.75">
      <c r="A139" s="3">
        <v>131</v>
      </c>
      <c r="B139" s="3"/>
      <c r="C139" s="3"/>
      <c r="D139" s="3"/>
      <c r="E139" s="3"/>
      <c r="F139" s="3"/>
    </row>
    <row r="140" spans="1:6" ht="12.75">
      <c r="A140" s="3">
        <v>132</v>
      </c>
      <c r="B140" s="3"/>
      <c r="C140" s="3"/>
      <c r="D140" s="3"/>
      <c r="E140" s="3"/>
      <c r="F140" s="3"/>
    </row>
    <row r="141" spans="1:6" ht="12.75">
      <c r="A141" s="3">
        <v>133</v>
      </c>
      <c r="B141" s="3"/>
      <c r="C141" s="3"/>
      <c r="D141" s="3"/>
      <c r="E141" s="3"/>
      <c r="F141" s="3"/>
    </row>
    <row r="142" spans="1:6" ht="12.75">
      <c r="A142" s="3">
        <v>134</v>
      </c>
      <c r="B142" s="3"/>
      <c r="C142" s="3"/>
      <c r="D142" s="3"/>
      <c r="E142" s="3"/>
      <c r="F142" s="3"/>
    </row>
    <row r="143" spans="1:6" ht="12.75">
      <c r="A143" s="3">
        <v>135</v>
      </c>
      <c r="B143" s="3"/>
      <c r="C143" s="3"/>
      <c r="D143" s="3"/>
      <c r="E143" s="3"/>
      <c r="F143" s="3"/>
    </row>
    <row r="144" spans="1:6" ht="12.75">
      <c r="A144" s="3">
        <v>136</v>
      </c>
      <c r="B144" s="3"/>
      <c r="C144" s="3"/>
      <c r="D144" s="3"/>
      <c r="E144" s="3"/>
      <c r="F144" s="3"/>
    </row>
    <row r="145" spans="1:6" ht="12.75">
      <c r="A145" s="3">
        <v>137</v>
      </c>
      <c r="B145" s="3"/>
      <c r="C145" s="3"/>
      <c r="D145" s="3"/>
      <c r="E145" s="3"/>
      <c r="F145" s="3"/>
    </row>
    <row r="146" spans="1:6" ht="12.75">
      <c r="A146" s="3">
        <v>138</v>
      </c>
      <c r="B146" s="3"/>
      <c r="C146" s="3"/>
      <c r="D146" s="3"/>
      <c r="E146" s="3"/>
      <c r="F146" s="3"/>
    </row>
    <row r="147" spans="1:6" ht="12.75">
      <c r="A147" s="3">
        <v>139</v>
      </c>
      <c r="B147" s="3"/>
      <c r="C147" s="3"/>
      <c r="D147" s="3"/>
      <c r="E147" s="3"/>
      <c r="F147" s="3"/>
    </row>
    <row r="148" spans="1:6" ht="12.75">
      <c r="A148" s="3">
        <v>140</v>
      </c>
      <c r="B148" s="3"/>
      <c r="C148" s="3"/>
      <c r="D148" s="3"/>
      <c r="E148" s="3"/>
      <c r="F148" s="3"/>
    </row>
    <row r="149" spans="1:6" ht="12.75">
      <c r="A149" s="3">
        <v>141</v>
      </c>
      <c r="B149" s="3"/>
      <c r="C149" s="3"/>
      <c r="D149" s="3"/>
      <c r="E149" s="3"/>
      <c r="F149" s="3"/>
    </row>
    <row r="150" spans="1:6" ht="12.75">
      <c r="A150" s="3">
        <v>142</v>
      </c>
      <c r="B150" s="3"/>
      <c r="C150" s="3"/>
      <c r="D150" s="3"/>
      <c r="E150" s="3"/>
      <c r="F150" s="3"/>
    </row>
    <row r="151" spans="1:6" ht="12.75">
      <c r="A151" s="3">
        <v>143</v>
      </c>
      <c r="B151" s="3"/>
      <c r="C151" s="3"/>
      <c r="D151" s="3"/>
      <c r="E151" s="3"/>
      <c r="F151" s="3"/>
    </row>
    <row r="152" spans="1:6" ht="12.75">
      <c r="A152" s="3">
        <v>144</v>
      </c>
      <c r="B152" s="3"/>
      <c r="C152" s="3"/>
      <c r="D152" s="3"/>
      <c r="E152" s="3"/>
      <c r="F152" s="3"/>
    </row>
    <row r="153" spans="1:6" ht="12.75">
      <c r="A153" s="3">
        <v>145</v>
      </c>
      <c r="B153" s="3"/>
      <c r="C153" s="3"/>
      <c r="D153" s="3"/>
      <c r="E153" s="3"/>
      <c r="F153" s="3"/>
    </row>
    <row r="154" spans="1:6" ht="12.75">
      <c r="A154" s="3">
        <v>146</v>
      </c>
      <c r="B154" s="3"/>
      <c r="C154" s="3"/>
      <c r="D154" s="3"/>
      <c r="E154" s="3"/>
      <c r="F154" s="3"/>
    </row>
    <row r="155" spans="1:6" ht="12.75">
      <c r="A155" s="3">
        <v>147</v>
      </c>
      <c r="B155" s="3"/>
      <c r="C155" s="3"/>
      <c r="D155" s="3"/>
      <c r="E155" s="3"/>
      <c r="F155" s="3"/>
    </row>
    <row r="156" spans="1:6" ht="12.75">
      <c r="A156" s="3">
        <v>148</v>
      </c>
      <c r="B156" s="3"/>
      <c r="C156" s="3"/>
      <c r="D156" s="3"/>
      <c r="E156" s="3"/>
      <c r="F156" s="3"/>
    </row>
  </sheetData>
  <mergeCells count="2">
    <mergeCell ref="A2:E2"/>
    <mergeCell ref="A6:G6"/>
  </mergeCells>
  <printOptions/>
  <pageMargins left="0.15" right="0.12986111111111112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showGridLines="0" workbookViewId="0" topLeftCell="A89">
      <selection activeCell="A103" sqref="A103"/>
    </sheetView>
  </sheetViews>
  <sheetFormatPr defaultColWidth="11.421875" defaultRowHeight="12.75"/>
  <cols>
    <col min="1" max="1" width="8.140625" style="0" customWidth="1"/>
    <col min="2" max="2" width="17.421875" style="0" customWidth="1"/>
    <col min="3" max="3" width="12.00390625" style="0" customWidth="1"/>
    <col min="4" max="4" width="26.140625" style="0" customWidth="1"/>
    <col min="5" max="5" width="14.57421875" style="0" customWidth="1"/>
    <col min="6" max="6" width="15.28125" style="0" customWidth="1"/>
    <col min="7" max="7" width="4.57421875" style="6" customWidth="1"/>
    <col min="8" max="8" width="25.8515625" style="0" customWidth="1"/>
  </cols>
  <sheetData>
    <row r="1" spans="1:7" ht="12.75">
      <c r="A1" s="7" t="s">
        <v>97</v>
      </c>
      <c r="B1" s="7"/>
      <c r="C1" s="7"/>
      <c r="D1" s="7"/>
      <c r="E1" s="7"/>
      <c r="F1" s="7"/>
      <c r="G1"/>
    </row>
    <row r="2" ht="12.75">
      <c r="G2"/>
    </row>
    <row r="3" spans="1:8" ht="19.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11</v>
      </c>
      <c r="G3" s="59" t="s">
        <v>12</v>
      </c>
      <c r="H3" s="9"/>
    </row>
    <row r="4" spans="1:8" ht="19.5" customHeight="1">
      <c r="A4" s="9">
        <v>1</v>
      </c>
      <c r="B4" s="60" t="s">
        <v>98</v>
      </c>
      <c r="C4" s="60" t="s">
        <v>99</v>
      </c>
      <c r="D4" s="61" t="s">
        <v>15</v>
      </c>
      <c r="E4" s="62">
        <v>4666491</v>
      </c>
      <c r="F4" s="9"/>
      <c r="G4" s="28">
        <v>3</v>
      </c>
      <c r="H4" s="9" t="s">
        <v>100</v>
      </c>
    </row>
    <row r="5" spans="1:8" ht="19.5" customHeight="1">
      <c r="A5" s="9">
        <v>2</v>
      </c>
      <c r="B5" s="9" t="s">
        <v>101</v>
      </c>
      <c r="C5" s="9" t="s">
        <v>31</v>
      </c>
      <c r="D5" s="3" t="s">
        <v>15</v>
      </c>
      <c r="E5" s="63">
        <v>95221889</v>
      </c>
      <c r="F5" s="9"/>
      <c r="G5" s="28">
        <v>3</v>
      </c>
      <c r="H5" s="9" t="s">
        <v>100</v>
      </c>
    </row>
    <row r="6" spans="1:8" ht="19.5" customHeight="1">
      <c r="A6" s="9">
        <v>3</v>
      </c>
      <c r="B6" s="64" t="s">
        <v>102</v>
      </c>
      <c r="C6" s="64" t="s">
        <v>103</v>
      </c>
      <c r="D6" s="12" t="s">
        <v>15</v>
      </c>
      <c r="E6" s="65">
        <v>95219289</v>
      </c>
      <c r="F6" s="9"/>
      <c r="G6" s="28">
        <v>3</v>
      </c>
      <c r="H6" s="9" t="s">
        <v>100</v>
      </c>
    </row>
    <row r="7" spans="1:8" ht="19.5" customHeight="1">
      <c r="A7" s="9">
        <v>4</v>
      </c>
      <c r="B7" s="9" t="s">
        <v>104</v>
      </c>
      <c r="C7" s="9" t="s">
        <v>105</v>
      </c>
      <c r="D7" s="3" t="s">
        <v>15</v>
      </c>
      <c r="E7" s="63">
        <v>20134358</v>
      </c>
      <c r="F7" s="9"/>
      <c r="G7" s="28">
        <v>3</v>
      </c>
      <c r="H7" s="9" t="s">
        <v>100</v>
      </c>
    </row>
    <row r="8" spans="1:8" ht="19.5" customHeight="1">
      <c r="A8" s="9">
        <v>5</v>
      </c>
      <c r="B8" s="9" t="s">
        <v>106</v>
      </c>
      <c r="C8" s="9" t="s">
        <v>107</v>
      </c>
      <c r="D8" s="3" t="s">
        <v>15</v>
      </c>
      <c r="E8" s="63">
        <v>95227664</v>
      </c>
      <c r="F8" s="9"/>
      <c r="G8" s="28">
        <v>3</v>
      </c>
      <c r="H8" s="9" t="s">
        <v>100</v>
      </c>
    </row>
    <row r="9" spans="1:8" ht="19.5" customHeight="1">
      <c r="A9" s="9">
        <v>6</v>
      </c>
      <c r="B9" s="9" t="s">
        <v>108</v>
      </c>
      <c r="C9" s="9" t="s">
        <v>109</v>
      </c>
      <c r="D9" s="3" t="s">
        <v>15</v>
      </c>
      <c r="E9" s="65">
        <v>40110428</v>
      </c>
      <c r="F9" s="9"/>
      <c r="G9" s="13">
        <v>3</v>
      </c>
      <c r="H9" s="9" t="s">
        <v>100</v>
      </c>
    </row>
    <row r="10" spans="1:8" ht="19.5" customHeight="1">
      <c r="A10" s="9">
        <v>7</v>
      </c>
      <c r="B10" s="9" t="s">
        <v>110</v>
      </c>
      <c r="C10" s="9" t="s">
        <v>111</v>
      </c>
      <c r="D10" s="3" t="s">
        <v>15</v>
      </c>
      <c r="E10" s="63">
        <v>95221121</v>
      </c>
      <c r="F10" s="9"/>
      <c r="G10" s="28">
        <v>3</v>
      </c>
      <c r="H10" s="9" t="s">
        <v>100</v>
      </c>
    </row>
    <row r="11" spans="1:8" ht="19.5" customHeight="1">
      <c r="A11" s="9">
        <v>8</v>
      </c>
      <c r="B11" s="66" t="s">
        <v>112</v>
      </c>
      <c r="C11" s="66" t="s">
        <v>113</v>
      </c>
      <c r="D11" s="43" t="s">
        <v>15</v>
      </c>
      <c r="E11" s="9">
        <v>20134223</v>
      </c>
      <c r="F11" s="9"/>
      <c r="G11" s="28">
        <v>3</v>
      </c>
      <c r="H11" s="9" t="s">
        <v>100</v>
      </c>
    </row>
    <row r="12" spans="1:8" ht="19.5" customHeight="1">
      <c r="A12" s="9">
        <v>9</v>
      </c>
      <c r="B12" s="67" t="s">
        <v>114</v>
      </c>
      <c r="C12" s="40" t="s">
        <v>36</v>
      </c>
      <c r="D12" s="12" t="s">
        <v>73</v>
      </c>
      <c r="E12" s="68">
        <v>95222290</v>
      </c>
      <c r="F12" s="9"/>
      <c r="G12" s="28">
        <v>3</v>
      </c>
      <c r="H12" s="29" t="s">
        <v>115</v>
      </c>
    </row>
    <row r="13" spans="1:8" ht="19.5" customHeight="1">
      <c r="A13" s="9">
        <v>10</v>
      </c>
      <c r="B13" s="40" t="s">
        <v>116</v>
      </c>
      <c r="C13" s="40" t="s">
        <v>117</v>
      </c>
      <c r="D13" s="12" t="s">
        <v>73</v>
      </c>
      <c r="E13" s="68">
        <v>65041839</v>
      </c>
      <c r="F13" s="9"/>
      <c r="G13" s="28">
        <v>3</v>
      </c>
      <c r="H13" s="29" t="s">
        <v>115</v>
      </c>
    </row>
    <row r="14" spans="1:8" ht="19.5" customHeight="1">
      <c r="A14" s="9">
        <v>11</v>
      </c>
      <c r="B14" s="9" t="s">
        <v>118</v>
      </c>
      <c r="C14" s="66" t="s">
        <v>119</v>
      </c>
      <c r="D14" s="12" t="s">
        <v>73</v>
      </c>
      <c r="E14" s="69">
        <v>4665341</v>
      </c>
      <c r="F14" s="9"/>
      <c r="G14" s="28">
        <v>3</v>
      </c>
      <c r="H14" s="29" t="s">
        <v>115</v>
      </c>
    </row>
    <row r="15" spans="1:8" ht="19.5" customHeight="1">
      <c r="A15" s="9">
        <v>12</v>
      </c>
      <c r="B15" s="9" t="s">
        <v>120</v>
      </c>
      <c r="C15" s="66" t="s">
        <v>18</v>
      </c>
      <c r="D15" s="12" t="s">
        <v>73</v>
      </c>
      <c r="E15" s="9">
        <v>95222485</v>
      </c>
      <c r="F15" s="9"/>
      <c r="G15" s="28">
        <v>3</v>
      </c>
      <c r="H15" s="29" t="s">
        <v>115</v>
      </c>
    </row>
    <row r="16" spans="1:8" ht="19.5" customHeight="1">
      <c r="A16" s="9">
        <v>13</v>
      </c>
      <c r="B16" s="9" t="s">
        <v>121</v>
      </c>
      <c r="C16" s="66" t="s">
        <v>53</v>
      </c>
      <c r="D16" s="12" t="s">
        <v>73</v>
      </c>
      <c r="E16" s="9">
        <v>95222476</v>
      </c>
      <c r="F16" s="9"/>
      <c r="G16" s="28">
        <v>3</v>
      </c>
      <c r="H16" s="29" t="s">
        <v>115</v>
      </c>
    </row>
    <row r="17" spans="1:8" ht="19.5" customHeight="1">
      <c r="A17" s="9">
        <v>14</v>
      </c>
      <c r="B17" s="26" t="s">
        <v>122</v>
      </c>
      <c r="C17" s="26" t="s">
        <v>123</v>
      </c>
      <c r="D17" s="12" t="s">
        <v>124</v>
      </c>
      <c r="E17" s="19">
        <v>2804666550</v>
      </c>
      <c r="F17" s="9"/>
      <c r="G17" s="28">
        <v>3</v>
      </c>
      <c r="H17" s="70">
        <v>4</v>
      </c>
    </row>
    <row r="18" spans="1:8" ht="19.5" customHeight="1">
      <c r="A18" s="26">
        <v>15</v>
      </c>
      <c r="B18" s="26" t="s">
        <v>125</v>
      </c>
      <c r="C18" s="26" t="s">
        <v>126</v>
      </c>
      <c r="D18" s="12" t="s">
        <v>124</v>
      </c>
      <c r="E18" s="19">
        <v>2804656549</v>
      </c>
      <c r="F18" s="26"/>
      <c r="G18" s="27">
        <v>3</v>
      </c>
      <c r="H18" s="20">
        <v>4</v>
      </c>
    </row>
    <row r="19" spans="1:8" ht="19.5" customHeight="1">
      <c r="A19" s="26">
        <v>16</v>
      </c>
      <c r="B19" s="66" t="s">
        <v>127</v>
      </c>
      <c r="C19" s="66" t="s">
        <v>38</v>
      </c>
      <c r="D19" s="23" t="s">
        <v>124</v>
      </c>
      <c r="E19" s="68">
        <v>65726091</v>
      </c>
      <c r="F19" s="26"/>
      <c r="G19" s="27">
        <v>3</v>
      </c>
      <c r="H19" s="20">
        <v>4</v>
      </c>
    </row>
    <row r="20" spans="1:8" ht="19.5" customHeight="1">
      <c r="A20" s="26">
        <v>17</v>
      </c>
      <c r="B20" s="66" t="s">
        <v>128</v>
      </c>
      <c r="C20" s="66" t="s">
        <v>129</v>
      </c>
      <c r="D20" s="23" t="s">
        <v>130</v>
      </c>
      <c r="E20" s="68">
        <v>95220741</v>
      </c>
      <c r="F20" s="26"/>
      <c r="G20" s="27">
        <v>3</v>
      </c>
      <c r="H20" s="9" t="s">
        <v>29</v>
      </c>
    </row>
    <row r="21" spans="1:8" ht="19.5" customHeight="1">
      <c r="A21" s="26">
        <v>18</v>
      </c>
      <c r="B21" s="66" t="s">
        <v>131</v>
      </c>
      <c r="C21" s="66" t="s">
        <v>132</v>
      </c>
      <c r="D21" s="23" t="s">
        <v>32</v>
      </c>
      <c r="E21" s="68">
        <v>95220522</v>
      </c>
      <c r="F21" s="26"/>
      <c r="G21" s="27">
        <v>3</v>
      </c>
      <c r="H21" s="9" t="s">
        <v>29</v>
      </c>
    </row>
    <row r="22" spans="1:8" ht="19.5" customHeight="1">
      <c r="A22" s="26">
        <v>19</v>
      </c>
      <c r="B22" s="66" t="s">
        <v>133</v>
      </c>
      <c r="C22" s="66" t="s">
        <v>134</v>
      </c>
      <c r="D22" s="23" t="s">
        <v>32</v>
      </c>
      <c r="E22" s="68">
        <v>95228227</v>
      </c>
      <c r="F22" s="26"/>
      <c r="G22" s="27">
        <v>3</v>
      </c>
      <c r="H22" s="9" t="s">
        <v>29</v>
      </c>
    </row>
    <row r="23" spans="1:8" ht="19.5" customHeight="1">
      <c r="A23" s="26">
        <v>20</v>
      </c>
      <c r="B23" s="66" t="s">
        <v>135</v>
      </c>
      <c r="C23" s="66" t="s">
        <v>60</v>
      </c>
      <c r="D23" s="23" t="s">
        <v>32</v>
      </c>
      <c r="E23" s="68">
        <v>95222046</v>
      </c>
      <c r="F23" s="26"/>
      <c r="G23" s="27">
        <v>3</v>
      </c>
      <c r="H23" s="9" t="s">
        <v>29</v>
      </c>
    </row>
    <row r="24" spans="1:8" ht="19.5" customHeight="1">
      <c r="A24" s="26">
        <v>21</v>
      </c>
      <c r="B24" s="66" t="s">
        <v>136</v>
      </c>
      <c r="C24" s="66" t="s">
        <v>129</v>
      </c>
      <c r="D24" s="23" t="s">
        <v>28</v>
      </c>
      <c r="E24" s="68">
        <v>50229183</v>
      </c>
      <c r="F24" s="26"/>
      <c r="G24" s="27">
        <v>3</v>
      </c>
      <c r="H24" s="9" t="s">
        <v>29</v>
      </c>
    </row>
    <row r="25" spans="1:8" ht="19.5" customHeight="1">
      <c r="A25" s="26">
        <v>22</v>
      </c>
      <c r="B25" s="71" t="s">
        <v>137</v>
      </c>
      <c r="C25" s="71" t="s">
        <v>84</v>
      </c>
      <c r="D25" s="72" t="s">
        <v>28</v>
      </c>
      <c r="E25" s="73">
        <v>60013207</v>
      </c>
      <c r="F25" s="26"/>
      <c r="G25" s="27">
        <v>3</v>
      </c>
      <c r="H25" s="9" t="s">
        <v>29</v>
      </c>
    </row>
    <row r="26" spans="1:8" ht="19.5" customHeight="1">
      <c r="A26" s="74">
        <v>23</v>
      </c>
      <c r="B26" s="9"/>
      <c r="C26" s="9"/>
      <c r="D26" s="9"/>
      <c r="E26" s="9"/>
      <c r="F26" s="75"/>
      <c r="G26" s="27">
        <v>3</v>
      </c>
      <c r="H26" s="9" t="s">
        <v>29</v>
      </c>
    </row>
    <row r="27" spans="1:8" ht="19.5" customHeight="1">
      <c r="A27" s="26">
        <v>24</v>
      </c>
      <c r="B27" s="76" t="s">
        <v>138</v>
      </c>
      <c r="C27" s="76" t="s">
        <v>72</v>
      </c>
      <c r="D27" s="77" t="s">
        <v>139</v>
      </c>
      <c r="E27" s="78">
        <v>40110560</v>
      </c>
      <c r="F27" s="26"/>
      <c r="G27" s="27">
        <v>3</v>
      </c>
      <c r="H27" s="9" t="s">
        <v>29</v>
      </c>
    </row>
    <row r="28" spans="1:8" ht="19.5" customHeight="1">
      <c r="A28" s="26">
        <v>25</v>
      </c>
      <c r="B28" s="9" t="s">
        <v>140</v>
      </c>
      <c r="C28" s="9" t="s">
        <v>141</v>
      </c>
      <c r="D28" s="9" t="s">
        <v>142</v>
      </c>
      <c r="E28" s="9">
        <v>7880005100</v>
      </c>
      <c r="F28" s="26"/>
      <c r="G28" s="27">
        <v>3</v>
      </c>
      <c r="H28" s="9"/>
    </row>
    <row r="29" spans="1:8" ht="19.5" customHeight="1">
      <c r="A29" s="26">
        <v>26</v>
      </c>
      <c r="B29" s="9" t="s">
        <v>143</v>
      </c>
      <c r="C29" s="9" t="s">
        <v>144</v>
      </c>
      <c r="D29" s="9" t="s">
        <v>145</v>
      </c>
      <c r="E29" s="9">
        <v>7878567964</v>
      </c>
      <c r="F29" s="26"/>
      <c r="G29" s="27">
        <v>3</v>
      </c>
      <c r="H29" s="9"/>
    </row>
    <row r="30" spans="1:8" ht="19.5" customHeight="1">
      <c r="A30" s="26">
        <v>27</v>
      </c>
      <c r="B30" s="9" t="s">
        <v>146</v>
      </c>
      <c r="C30" s="9" t="s">
        <v>147</v>
      </c>
      <c r="D30" s="9" t="s">
        <v>15</v>
      </c>
      <c r="E30" s="9"/>
      <c r="F30" s="26"/>
      <c r="G30" s="27">
        <v>3</v>
      </c>
      <c r="H30" s="9"/>
    </row>
    <row r="31" spans="1:8" ht="19.5" customHeight="1">
      <c r="A31" s="25">
        <v>28</v>
      </c>
      <c r="B31" s="79" t="s">
        <v>148</v>
      </c>
      <c r="C31" s="79" t="s">
        <v>117</v>
      </c>
      <c r="D31" s="80" t="s">
        <v>149</v>
      </c>
      <c r="E31" s="81">
        <v>2865215463</v>
      </c>
      <c r="F31" s="79"/>
      <c r="G31" s="82">
        <v>3</v>
      </c>
      <c r="H31" s="9"/>
    </row>
    <row r="32" spans="1:8" ht="19.5" customHeight="1">
      <c r="A32" s="26">
        <v>29</v>
      </c>
      <c r="B32" s="29" t="s">
        <v>150</v>
      </c>
      <c r="C32" s="29" t="s">
        <v>151</v>
      </c>
      <c r="D32" s="30" t="s">
        <v>32</v>
      </c>
      <c r="E32" s="37">
        <v>2860014103</v>
      </c>
      <c r="F32" s="26"/>
      <c r="G32" s="27">
        <v>3</v>
      </c>
      <c r="H32" s="9"/>
    </row>
    <row r="33" spans="1:8" ht="19.5" customHeight="1">
      <c r="A33" s="26">
        <v>30</v>
      </c>
      <c r="B33" s="29" t="s">
        <v>152</v>
      </c>
      <c r="C33" s="29" t="s">
        <v>153</v>
      </c>
      <c r="D33" s="30" t="s">
        <v>154</v>
      </c>
      <c r="E33" s="37">
        <v>2895227142</v>
      </c>
      <c r="F33" s="26"/>
      <c r="G33" s="27">
        <v>3</v>
      </c>
      <c r="H33" s="9"/>
    </row>
    <row r="34" spans="1:8" ht="19.5" customHeight="1">
      <c r="A34" s="26">
        <v>31</v>
      </c>
      <c r="B34" s="46" t="s">
        <v>155</v>
      </c>
      <c r="C34" s="46" t="s">
        <v>153</v>
      </c>
      <c r="D34" s="30" t="s">
        <v>156</v>
      </c>
      <c r="E34" s="83">
        <v>3698573836</v>
      </c>
      <c r="F34" s="26"/>
      <c r="G34" s="27">
        <v>3</v>
      </c>
      <c r="H34" s="9"/>
    </row>
    <row r="35" spans="1:8" ht="19.5" customHeight="1">
      <c r="A35" s="26">
        <v>32</v>
      </c>
      <c r="B35" s="46" t="s">
        <v>157</v>
      </c>
      <c r="C35" s="46" t="s">
        <v>62</v>
      </c>
      <c r="D35" s="30" t="s">
        <v>158</v>
      </c>
      <c r="E35" s="83">
        <v>7878567865</v>
      </c>
      <c r="F35" s="26"/>
      <c r="G35" s="27">
        <v>3</v>
      </c>
      <c r="H35" s="9"/>
    </row>
    <row r="36" spans="1:8" ht="19.5" customHeight="1">
      <c r="A36" s="26">
        <v>33</v>
      </c>
      <c r="B36" s="46" t="s">
        <v>159</v>
      </c>
      <c r="C36" s="46" t="s">
        <v>84</v>
      </c>
      <c r="D36" s="30" t="s">
        <v>160</v>
      </c>
      <c r="E36" s="83">
        <v>9595054872</v>
      </c>
      <c r="F36" s="26"/>
      <c r="G36" s="27">
        <v>3</v>
      </c>
      <c r="H36" s="9"/>
    </row>
    <row r="37" spans="1:8" ht="19.5" customHeight="1">
      <c r="A37" s="9">
        <v>34</v>
      </c>
      <c r="B37" s="29" t="s">
        <v>161</v>
      </c>
      <c r="C37" s="29" t="s">
        <v>45</v>
      </c>
      <c r="D37" s="30" t="s">
        <v>154</v>
      </c>
      <c r="E37" s="37">
        <v>95228218</v>
      </c>
      <c r="F37" s="9"/>
      <c r="G37" s="28">
        <v>3</v>
      </c>
      <c r="H37" s="9"/>
    </row>
    <row r="38" spans="1:8" ht="19.5" customHeight="1">
      <c r="A38" s="9">
        <v>35</v>
      </c>
      <c r="B38" s="29"/>
      <c r="C38" s="29"/>
      <c r="D38" s="30"/>
      <c r="E38" s="37"/>
      <c r="F38" s="9"/>
      <c r="G38" s="28">
        <v>3</v>
      </c>
      <c r="H38" s="9"/>
    </row>
    <row r="39" spans="1:8" ht="19.5" customHeight="1">
      <c r="A39" s="9">
        <v>36</v>
      </c>
      <c r="B39" s="29"/>
      <c r="C39" s="29"/>
      <c r="D39" s="30"/>
      <c r="E39" s="83"/>
      <c r="F39" s="9"/>
      <c r="G39" s="28">
        <v>3</v>
      </c>
      <c r="H39" s="9"/>
    </row>
    <row r="40" spans="1:8" ht="19.5" customHeight="1">
      <c r="A40" s="9">
        <v>37</v>
      </c>
      <c r="B40" s="29"/>
      <c r="C40" s="29"/>
      <c r="D40" s="30"/>
      <c r="E40" s="37"/>
      <c r="F40" s="9"/>
      <c r="G40" s="28">
        <v>3</v>
      </c>
      <c r="H40" s="9"/>
    </row>
    <row r="41" spans="1:8" ht="19.5" customHeight="1">
      <c r="A41" s="9">
        <v>38</v>
      </c>
      <c r="B41" s="29"/>
      <c r="C41" s="29"/>
      <c r="D41" s="30"/>
      <c r="E41" s="37"/>
      <c r="F41" s="9"/>
      <c r="G41" s="28">
        <v>3</v>
      </c>
      <c r="H41" s="9"/>
    </row>
    <row r="42" spans="1:8" ht="19.5" customHeight="1">
      <c r="A42" s="9">
        <v>39</v>
      </c>
      <c r="B42" s="29"/>
      <c r="C42" s="29"/>
      <c r="D42" s="30"/>
      <c r="E42" s="84"/>
      <c r="F42" s="9"/>
      <c r="G42" s="28">
        <v>3</v>
      </c>
      <c r="H42" s="9"/>
    </row>
    <row r="43" spans="1:8" ht="19.5" customHeight="1">
      <c r="A43" s="9">
        <v>40</v>
      </c>
      <c r="B43" s="46"/>
      <c r="C43" s="46"/>
      <c r="D43" s="30"/>
      <c r="E43" s="84"/>
      <c r="F43" s="9"/>
      <c r="G43" s="28">
        <v>3</v>
      </c>
      <c r="H43" s="9"/>
    </row>
    <row r="44" spans="1:8" ht="19.5" customHeight="1">
      <c r="A44" s="9">
        <v>41</v>
      </c>
      <c r="B44" s="29"/>
      <c r="C44" s="37"/>
      <c r="D44" s="30"/>
      <c r="E44" s="37"/>
      <c r="F44" s="9"/>
      <c r="G44" s="28">
        <v>3</v>
      </c>
      <c r="H44" s="9"/>
    </row>
    <row r="45" spans="1:8" ht="19.5" customHeight="1">
      <c r="A45" s="9">
        <v>42</v>
      </c>
      <c r="B45" s="29"/>
      <c r="C45" s="29"/>
      <c r="D45" s="30"/>
      <c r="E45" s="85"/>
      <c r="F45" s="9"/>
      <c r="G45" s="28">
        <v>3</v>
      </c>
      <c r="H45" s="20"/>
    </row>
    <row r="46" spans="1:8" ht="19.5" customHeight="1">
      <c r="A46" s="9">
        <v>43</v>
      </c>
      <c r="B46" s="29"/>
      <c r="C46" s="29"/>
      <c r="D46" s="30"/>
      <c r="E46" s="37"/>
      <c r="F46" s="9"/>
      <c r="G46" s="28">
        <v>3</v>
      </c>
      <c r="H46" s="86"/>
    </row>
    <row r="47" spans="1:8" ht="19.5" customHeight="1">
      <c r="A47" s="9">
        <v>44</v>
      </c>
      <c r="B47" s="29"/>
      <c r="C47" s="29"/>
      <c r="D47" s="30"/>
      <c r="E47" s="37"/>
      <c r="F47" s="9"/>
      <c r="G47" s="28">
        <v>3</v>
      </c>
      <c r="H47" s="86"/>
    </row>
    <row r="48" spans="1:8" ht="19.5" customHeight="1">
      <c r="A48" s="9">
        <v>45</v>
      </c>
      <c r="B48" s="29"/>
      <c r="C48" s="29"/>
      <c r="D48" s="30"/>
      <c r="E48" s="37"/>
      <c r="F48" s="9"/>
      <c r="G48" s="28">
        <v>3</v>
      </c>
      <c r="H48" s="9"/>
    </row>
    <row r="49" spans="1:8" ht="19.5" customHeight="1">
      <c r="A49" s="9">
        <v>46</v>
      </c>
      <c r="B49" s="46"/>
      <c r="C49" s="46"/>
      <c r="D49" s="30"/>
      <c r="E49" s="83"/>
      <c r="F49" s="9"/>
      <c r="G49" s="28">
        <v>3</v>
      </c>
      <c r="H49" s="38"/>
    </row>
    <row r="50" spans="1:8" ht="19.5" customHeight="1">
      <c r="A50" s="9">
        <v>47</v>
      </c>
      <c r="B50" s="29"/>
      <c r="C50" s="29"/>
      <c r="D50" s="30"/>
      <c r="E50" s="37"/>
      <c r="F50" s="9"/>
      <c r="G50" s="28">
        <v>3</v>
      </c>
      <c r="H50" s="38"/>
    </row>
    <row r="51" spans="1:8" ht="19.5" customHeight="1">
      <c r="A51" s="9">
        <v>48</v>
      </c>
      <c r="B51" s="29"/>
      <c r="C51" s="29"/>
      <c r="D51" s="30"/>
      <c r="E51" s="32"/>
      <c r="F51" s="9"/>
      <c r="G51" s="28">
        <v>3</v>
      </c>
      <c r="H51" s="36"/>
    </row>
    <row r="52" spans="1:8" ht="19.5" customHeight="1">
      <c r="A52" s="9">
        <v>49</v>
      </c>
      <c r="B52" s="29"/>
      <c r="C52" s="29"/>
      <c r="D52" s="30"/>
      <c r="E52" s="37"/>
      <c r="F52" s="9"/>
      <c r="G52" s="28">
        <v>3</v>
      </c>
      <c r="H52" s="36"/>
    </row>
    <row r="53" spans="1:8" ht="19.5" customHeight="1">
      <c r="A53" s="9">
        <v>50</v>
      </c>
      <c r="B53" s="29"/>
      <c r="C53" s="29"/>
      <c r="D53" s="87"/>
      <c r="E53" s="37"/>
      <c r="F53" s="9"/>
      <c r="G53" s="28">
        <v>3</v>
      </c>
      <c r="H53" s="36"/>
    </row>
    <row r="54" spans="1:8" ht="19.5" customHeight="1">
      <c r="A54" s="9">
        <v>51</v>
      </c>
      <c r="B54" s="29"/>
      <c r="C54" s="29"/>
      <c r="D54" s="87"/>
      <c r="E54" s="37"/>
      <c r="F54" s="9"/>
      <c r="G54" s="28">
        <v>3</v>
      </c>
      <c r="H54" s="36"/>
    </row>
    <row r="55" spans="1:9" ht="19.5" customHeight="1">
      <c r="A55" s="9">
        <v>52</v>
      </c>
      <c r="B55" s="29"/>
      <c r="C55" s="29"/>
      <c r="D55" s="30"/>
      <c r="E55" s="37"/>
      <c r="F55" s="9"/>
      <c r="G55" s="28">
        <v>3</v>
      </c>
      <c r="H55" s="38"/>
      <c r="I55" t="s">
        <v>162</v>
      </c>
    </row>
    <row r="56" spans="1:8" ht="19.5" customHeight="1">
      <c r="A56" s="9">
        <v>53</v>
      </c>
      <c r="B56" s="29"/>
      <c r="C56" s="29"/>
      <c r="D56" s="30"/>
      <c r="E56" s="37"/>
      <c r="F56" s="9"/>
      <c r="G56" s="28">
        <v>3</v>
      </c>
      <c r="H56" s="9"/>
    </row>
    <row r="57" spans="1:8" ht="19.5" customHeight="1">
      <c r="A57" s="9">
        <v>54</v>
      </c>
      <c r="B57" s="29"/>
      <c r="C57" s="29"/>
      <c r="D57" s="30"/>
      <c r="E57" s="37"/>
      <c r="F57" s="9"/>
      <c r="G57" s="28">
        <v>3</v>
      </c>
      <c r="H57" s="9"/>
    </row>
    <row r="58" spans="1:8" ht="19.5" customHeight="1">
      <c r="A58" s="9">
        <v>55</v>
      </c>
      <c r="B58" s="29"/>
      <c r="C58" s="29"/>
      <c r="D58" s="30"/>
      <c r="E58" s="37"/>
      <c r="F58" s="9"/>
      <c r="G58" s="28">
        <v>3</v>
      </c>
      <c r="H58" s="9"/>
    </row>
    <row r="59" spans="1:8" ht="19.5" customHeight="1">
      <c r="A59" s="9">
        <v>56</v>
      </c>
      <c r="B59" s="9"/>
      <c r="C59" s="9"/>
      <c r="D59" s="9"/>
      <c r="E59" s="9"/>
      <c r="F59" s="9"/>
      <c r="G59" s="28">
        <v>3</v>
      </c>
      <c r="H59" s="9"/>
    </row>
    <row r="60" spans="1:8" ht="19.5" customHeight="1">
      <c r="A60" s="9">
        <v>57</v>
      </c>
      <c r="B60" s="9"/>
      <c r="C60" s="9"/>
      <c r="D60" s="9"/>
      <c r="E60" s="9"/>
      <c r="F60" s="9"/>
      <c r="G60" s="28">
        <v>3</v>
      </c>
      <c r="H60" s="9"/>
    </row>
    <row r="61" spans="1:8" ht="19.5" customHeight="1">
      <c r="A61" s="9">
        <v>58</v>
      </c>
      <c r="B61" s="9"/>
      <c r="C61" s="9"/>
      <c r="D61" s="9"/>
      <c r="E61" s="9"/>
      <c r="F61" s="9"/>
      <c r="G61" s="28">
        <v>3</v>
      </c>
      <c r="H61" s="9"/>
    </row>
    <row r="62" spans="1:8" ht="19.5" customHeight="1">
      <c r="A62" s="9">
        <v>59</v>
      </c>
      <c r="B62" s="9"/>
      <c r="C62" s="9"/>
      <c r="D62" s="9"/>
      <c r="E62" s="9"/>
      <c r="F62" s="9"/>
      <c r="G62" s="28">
        <v>3</v>
      </c>
      <c r="H62" s="9"/>
    </row>
    <row r="63" spans="1:8" ht="19.5" customHeight="1">
      <c r="A63" s="9">
        <v>60</v>
      </c>
      <c r="B63" s="9"/>
      <c r="C63" s="9"/>
      <c r="D63" s="9"/>
      <c r="E63" s="9"/>
      <c r="F63" s="9"/>
      <c r="G63" s="28">
        <v>3</v>
      </c>
      <c r="H63" s="9"/>
    </row>
    <row r="64" spans="1:8" ht="19.5" customHeight="1">
      <c r="A64" s="9">
        <v>61</v>
      </c>
      <c r="B64" s="9"/>
      <c r="C64" s="9"/>
      <c r="D64" s="9"/>
      <c r="E64" s="9"/>
      <c r="F64" s="9"/>
      <c r="G64" s="28">
        <v>3</v>
      </c>
      <c r="H64" s="9"/>
    </row>
    <row r="65" spans="1:8" ht="19.5" customHeight="1">
      <c r="A65" s="9">
        <v>62</v>
      </c>
      <c r="B65" s="9"/>
      <c r="C65" s="9"/>
      <c r="D65" s="9"/>
      <c r="E65" s="9"/>
      <c r="F65" s="9"/>
      <c r="G65" s="28">
        <v>3</v>
      </c>
      <c r="H65" s="9"/>
    </row>
    <row r="66" spans="1:8" ht="19.5" customHeight="1">
      <c r="A66" s="9">
        <v>63</v>
      </c>
      <c r="B66" s="9"/>
      <c r="C66" s="9"/>
      <c r="D66" s="9"/>
      <c r="E66" s="9"/>
      <c r="F66" s="9"/>
      <c r="G66" s="28">
        <v>3</v>
      </c>
      <c r="H66" s="9"/>
    </row>
    <row r="67" spans="1:8" ht="19.5" customHeight="1">
      <c r="A67" s="9">
        <v>64</v>
      </c>
      <c r="B67" s="9"/>
      <c r="C67" s="9"/>
      <c r="D67" s="9"/>
      <c r="E67" s="9"/>
      <c r="F67" s="9"/>
      <c r="G67" s="28">
        <v>3</v>
      </c>
      <c r="H67" s="9"/>
    </row>
    <row r="68" spans="1:8" ht="19.5" customHeight="1">
      <c r="A68" s="9">
        <v>65</v>
      </c>
      <c r="B68" s="9"/>
      <c r="C68" s="9"/>
      <c r="D68" s="9"/>
      <c r="E68" s="9"/>
      <c r="F68" s="9"/>
      <c r="G68" s="28">
        <v>3</v>
      </c>
      <c r="H68" s="9"/>
    </row>
    <row r="69" spans="1:8" ht="19.5" customHeight="1">
      <c r="A69" s="9">
        <v>66</v>
      </c>
      <c r="B69" s="9"/>
      <c r="C69" s="9"/>
      <c r="D69" s="9"/>
      <c r="E69" s="9"/>
      <c r="F69" s="9"/>
      <c r="G69" s="28">
        <v>3</v>
      </c>
      <c r="H69" s="9"/>
    </row>
    <row r="70" spans="1:8" ht="19.5" customHeight="1">
      <c r="A70" s="9">
        <v>67</v>
      </c>
      <c r="B70" s="9"/>
      <c r="C70" s="9"/>
      <c r="D70" s="9"/>
      <c r="E70" s="9"/>
      <c r="F70" s="9"/>
      <c r="G70" s="28">
        <v>3</v>
      </c>
      <c r="H70" s="9"/>
    </row>
    <row r="71" spans="1:8" ht="19.5" customHeight="1">
      <c r="A71" s="9">
        <v>68</v>
      </c>
      <c r="B71" s="9"/>
      <c r="C71" s="9"/>
      <c r="D71" s="9"/>
      <c r="E71" s="9"/>
      <c r="F71" s="9"/>
      <c r="G71" s="28">
        <v>3</v>
      </c>
      <c r="H71" s="9"/>
    </row>
    <row r="72" spans="1:8" ht="19.5" customHeight="1">
      <c r="A72" s="9">
        <v>69</v>
      </c>
      <c r="B72" s="9"/>
      <c r="C72" s="9"/>
      <c r="D72" s="9"/>
      <c r="E72" s="9"/>
      <c r="F72" s="9"/>
      <c r="G72" s="28">
        <v>3</v>
      </c>
      <c r="H72" s="9"/>
    </row>
    <row r="73" spans="1:8" ht="19.5" customHeight="1">
      <c r="A73" s="9">
        <v>70</v>
      </c>
      <c r="B73" s="9"/>
      <c r="C73" s="9"/>
      <c r="D73" s="9"/>
      <c r="E73" s="9"/>
      <c r="F73" s="9"/>
      <c r="G73" s="28">
        <v>3</v>
      </c>
      <c r="H73" s="9"/>
    </row>
    <row r="74" spans="1:8" ht="12.75">
      <c r="A74" s="9">
        <v>71</v>
      </c>
      <c r="B74" s="9"/>
      <c r="C74" s="9"/>
      <c r="D74" s="9"/>
      <c r="E74" s="9"/>
      <c r="F74" s="9"/>
      <c r="G74" s="28">
        <v>3</v>
      </c>
      <c r="H74" s="9"/>
    </row>
    <row r="75" spans="1:8" ht="12.75">
      <c r="A75" s="9">
        <v>72</v>
      </c>
      <c r="B75" s="9"/>
      <c r="C75" s="9"/>
      <c r="D75" s="9"/>
      <c r="E75" s="9"/>
      <c r="F75" s="9"/>
      <c r="G75" s="28">
        <v>3</v>
      </c>
      <c r="H75" s="9"/>
    </row>
    <row r="76" spans="1:8" ht="12.75">
      <c r="A76" s="9">
        <v>73</v>
      </c>
      <c r="B76" s="9"/>
      <c r="C76" s="9"/>
      <c r="D76" s="9"/>
      <c r="E76" s="9"/>
      <c r="F76" s="9"/>
      <c r="G76" s="28">
        <v>3</v>
      </c>
      <c r="H76" s="9"/>
    </row>
    <row r="77" spans="1:8" ht="12.75">
      <c r="A77" s="9">
        <v>74</v>
      </c>
      <c r="B77" s="9"/>
      <c r="C77" s="19"/>
      <c r="D77" s="3"/>
      <c r="E77" s="3"/>
      <c r="F77" s="9"/>
      <c r="G77" s="28">
        <v>3</v>
      </c>
      <c r="H77" s="9"/>
    </row>
    <row r="78" spans="1:8" ht="12.75">
      <c r="A78" s="9">
        <v>75</v>
      </c>
      <c r="B78" s="9"/>
      <c r="C78" s="9"/>
      <c r="D78" s="9"/>
      <c r="E78" s="9"/>
      <c r="F78" s="9"/>
      <c r="G78" s="28">
        <v>3</v>
      </c>
      <c r="H78" s="9"/>
    </row>
    <row r="79" spans="1:8" ht="12.75">
      <c r="A79" s="9">
        <v>76</v>
      </c>
      <c r="B79" s="9"/>
      <c r="C79" s="9"/>
      <c r="D79" s="9"/>
      <c r="E79" s="9"/>
      <c r="F79" s="9"/>
      <c r="G79" s="28">
        <v>3</v>
      </c>
      <c r="H79" s="9"/>
    </row>
    <row r="80" spans="1:8" ht="12.75">
      <c r="A80" s="9">
        <v>77</v>
      </c>
      <c r="B80" s="9"/>
      <c r="C80" s="9"/>
      <c r="D80" s="9"/>
      <c r="E80" s="9"/>
      <c r="F80" s="9"/>
      <c r="G80" s="28">
        <v>3</v>
      </c>
      <c r="H80" s="9"/>
    </row>
    <row r="81" spans="1:8" ht="12.75">
      <c r="A81" s="9">
        <v>78</v>
      </c>
      <c r="B81" s="9"/>
      <c r="C81" s="9"/>
      <c r="D81" s="9"/>
      <c r="E81" s="9"/>
      <c r="F81" s="9"/>
      <c r="G81" s="28">
        <v>3</v>
      </c>
      <c r="H81" s="9"/>
    </row>
    <row r="82" spans="1:8" ht="12.75">
      <c r="A82" s="9">
        <v>79</v>
      </c>
      <c r="B82" s="9"/>
      <c r="C82" s="9"/>
      <c r="D82" s="9"/>
      <c r="E82" s="9"/>
      <c r="F82" s="9"/>
      <c r="G82" s="28">
        <v>3</v>
      </c>
      <c r="H82" s="9"/>
    </row>
    <row r="83" spans="1:8" ht="12.75">
      <c r="A83" s="9">
        <v>80</v>
      </c>
      <c r="B83" s="9"/>
      <c r="C83" s="9"/>
      <c r="D83" s="9"/>
      <c r="E83" s="9"/>
      <c r="F83" s="9"/>
      <c r="G83" s="28">
        <v>3</v>
      </c>
      <c r="H83" s="9"/>
    </row>
    <row r="84" spans="1:8" ht="12.75">
      <c r="A84" s="9">
        <v>81</v>
      </c>
      <c r="B84" s="9"/>
      <c r="C84" s="9"/>
      <c r="D84" s="9"/>
      <c r="E84" s="9"/>
      <c r="F84" s="9"/>
      <c r="G84" s="28">
        <v>3</v>
      </c>
      <c r="H84" s="9"/>
    </row>
    <row r="85" spans="1:8" ht="12.75">
      <c r="A85" s="9">
        <v>82</v>
      </c>
      <c r="B85" s="9"/>
      <c r="C85" s="9"/>
      <c r="D85" s="9"/>
      <c r="E85" s="9"/>
      <c r="F85" s="9"/>
      <c r="G85" s="28">
        <v>3</v>
      </c>
      <c r="H85" s="9"/>
    </row>
    <row r="86" spans="1:8" ht="12.75">
      <c r="A86" s="9">
        <v>83</v>
      </c>
      <c r="B86" s="9"/>
      <c r="C86" s="9"/>
      <c r="D86" s="9"/>
      <c r="E86" s="9"/>
      <c r="F86" s="9"/>
      <c r="G86" s="28">
        <v>3</v>
      </c>
      <c r="H86" s="9"/>
    </row>
    <row r="87" spans="1:8" ht="12.75">
      <c r="A87" s="9">
        <v>84</v>
      </c>
      <c r="B87" s="9"/>
      <c r="C87" s="9"/>
      <c r="D87" s="9"/>
      <c r="E87" s="9"/>
      <c r="F87" s="9"/>
      <c r="G87" s="28">
        <v>3</v>
      </c>
      <c r="H87" s="9"/>
    </row>
    <row r="88" spans="1:8" ht="12.75">
      <c r="A88" s="9">
        <v>85</v>
      </c>
      <c r="B88" s="9"/>
      <c r="C88" s="9"/>
      <c r="D88" s="9"/>
      <c r="E88" s="9"/>
      <c r="F88" s="9"/>
      <c r="G88" s="28">
        <v>3</v>
      </c>
      <c r="H88" s="9"/>
    </row>
    <row r="89" spans="1:8" ht="12.75">
      <c r="A89" s="9">
        <v>86</v>
      </c>
      <c r="B89" s="9"/>
      <c r="C89" s="9"/>
      <c r="D89" s="9"/>
      <c r="E89" s="9"/>
      <c r="F89" s="9"/>
      <c r="G89" s="28">
        <v>3</v>
      </c>
      <c r="H89" s="9"/>
    </row>
    <row r="90" spans="1:8" ht="12.75">
      <c r="A90" s="9">
        <v>87</v>
      </c>
      <c r="B90" s="9"/>
      <c r="C90" s="9"/>
      <c r="D90" s="9"/>
      <c r="E90" s="9"/>
      <c r="F90" s="9"/>
      <c r="G90" s="28">
        <v>3</v>
      </c>
      <c r="H90" s="9"/>
    </row>
    <row r="91" spans="1:8" ht="12.75">
      <c r="A91" s="9">
        <v>88</v>
      </c>
      <c r="B91" s="9"/>
      <c r="C91" s="9"/>
      <c r="D91" s="9"/>
      <c r="E91" s="9"/>
      <c r="F91" s="9"/>
      <c r="G91" s="28">
        <v>3</v>
      </c>
      <c r="H91" s="9"/>
    </row>
    <row r="92" spans="1:8" ht="12.75">
      <c r="A92" s="9">
        <v>89</v>
      </c>
      <c r="B92" s="9"/>
      <c r="C92" s="9"/>
      <c r="D92" s="9"/>
      <c r="E92" s="9"/>
      <c r="F92" s="9"/>
      <c r="G92" s="28">
        <v>3</v>
      </c>
      <c r="H92" s="9"/>
    </row>
    <row r="93" spans="1:8" ht="12.75">
      <c r="A93" s="9">
        <v>90</v>
      </c>
      <c r="B93" s="9"/>
      <c r="C93" s="9"/>
      <c r="D93" s="9"/>
      <c r="E93" s="9"/>
      <c r="F93" s="9"/>
      <c r="G93" s="28">
        <v>3</v>
      </c>
      <c r="H93" s="9"/>
    </row>
    <row r="94" spans="1:8" ht="12.75">
      <c r="A94" s="9">
        <v>91</v>
      </c>
      <c r="B94" s="9"/>
      <c r="C94" s="9"/>
      <c r="D94" s="9"/>
      <c r="E94" s="9"/>
      <c r="F94" s="9"/>
      <c r="G94" s="28">
        <v>3</v>
      </c>
      <c r="H94" s="9"/>
    </row>
    <row r="95" spans="1:8" ht="12.75">
      <c r="A95" s="9">
        <v>92</v>
      </c>
      <c r="B95" s="9"/>
      <c r="C95" s="9"/>
      <c r="D95" s="9"/>
      <c r="E95" s="9"/>
      <c r="F95" s="9"/>
      <c r="G95" s="28">
        <v>3</v>
      </c>
      <c r="H95" s="9"/>
    </row>
    <row r="96" spans="1:8" ht="12.75">
      <c r="A96" s="9">
        <v>93</v>
      </c>
      <c r="B96" s="9"/>
      <c r="C96" s="9"/>
      <c r="D96" s="9"/>
      <c r="E96" s="9"/>
      <c r="F96" s="9"/>
      <c r="G96" s="28">
        <v>3</v>
      </c>
      <c r="H96" s="9"/>
    </row>
    <row r="97" spans="1:8" ht="12.75">
      <c r="A97" s="9">
        <v>94</v>
      </c>
      <c r="B97" s="9"/>
      <c r="C97" s="9"/>
      <c r="D97" s="9"/>
      <c r="E97" s="9"/>
      <c r="F97" s="9"/>
      <c r="G97" s="28">
        <v>3</v>
      </c>
      <c r="H97" s="9"/>
    </row>
    <row r="98" spans="1:8" ht="12.75">
      <c r="A98" s="9">
        <v>95</v>
      </c>
      <c r="B98" s="9"/>
      <c r="C98" s="9"/>
      <c r="D98" s="9"/>
      <c r="E98" s="9"/>
      <c r="F98" s="9"/>
      <c r="G98" s="28">
        <v>3</v>
      </c>
      <c r="H98" s="9"/>
    </row>
    <row r="99" spans="1:8" ht="12.75">
      <c r="A99" s="9">
        <v>96</v>
      </c>
      <c r="B99" s="9"/>
      <c r="C99" s="9"/>
      <c r="D99" s="9"/>
      <c r="E99" s="9"/>
      <c r="F99" s="9"/>
      <c r="G99" s="28">
        <v>3</v>
      </c>
      <c r="H99" s="9"/>
    </row>
    <row r="100" spans="1:8" ht="12.75">
      <c r="A100" s="9">
        <v>97</v>
      </c>
      <c r="B100" s="9"/>
      <c r="C100" s="9"/>
      <c r="D100" s="9"/>
      <c r="E100" s="9"/>
      <c r="F100" s="9"/>
      <c r="G100" s="28">
        <v>3</v>
      </c>
      <c r="H100" s="9"/>
    </row>
    <row r="101" spans="1:8" ht="12.75">
      <c r="A101" s="9"/>
      <c r="B101" s="9"/>
      <c r="C101" s="9"/>
      <c r="D101" s="9"/>
      <c r="E101" s="9"/>
      <c r="F101" s="9"/>
      <c r="G101" s="28"/>
      <c r="H101" s="9"/>
    </row>
    <row r="102" spans="1:8" ht="12.75">
      <c r="A102" s="9">
        <v>98</v>
      </c>
      <c r="B102" s="9"/>
      <c r="C102" s="9"/>
      <c r="D102" s="9"/>
      <c r="E102" s="9"/>
      <c r="F102" s="9"/>
      <c r="G102" s="28">
        <v>3</v>
      </c>
      <c r="H102" s="9"/>
    </row>
    <row r="103" spans="1:8" ht="12.75">
      <c r="A103" s="7" t="s">
        <v>163</v>
      </c>
      <c r="B103" s="7"/>
      <c r="C103" s="7"/>
      <c r="D103" s="7"/>
      <c r="E103" s="7"/>
      <c r="F103" s="7"/>
      <c r="G103"/>
      <c r="H103" s="9"/>
    </row>
    <row r="104" spans="1:9" ht="19.5" customHeight="1">
      <c r="A104" s="5" t="s">
        <v>3</v>
      </c>
      <c r="B104" s="5" t="s">
        <v>4</v>
      </c>
      <c r="C104" s="5" t="s">
        <v>5</v>
      </c>
      <c r="D104" s="5" t="s">
        <v>6</v>
      </c>
      <c r="E104" s="5" t="s">
        <v>10</v>
      </c>
      <c r="F104" s="5" t="s">
        <v>11</v>
      </c>
      <c r="G104" s="59" t="s">
        <v>12</v>
      </c>
      <c r="H104" s="9"/>
      <c r="I104" s="88"/>
    </row>
    <row r="105" spans="1:12" ht="19.5" customHeight="1">
      <c r="A105" s="42">
        <v>101</v>
      </c>
      <c r="B105" s="26" t="s">
        <v>164</v>
      </c>
      <c r="C105" s="26" t="s">
        <v>31</v>
      </c>
      <c r="D105" s="12" t="s">
        <v>73</v>
      </c>
      <c r="E105" s="89">
        <v>20134498</v>
      </c>
      <c r="F105" s="42"/>
      <c r="G105" s="28" t="s">
        <v>165</v>
      </c>
      <c r="H105" s="29" t="s">
        <v>115</v>
      </c>
      <c r="I105" s="88"/>
      <c r="J105" s="88"/>
      <c r="K105" s="88"/>
      <c r="L105" s="90"/>
    </row>
    <row r="106" spans="1:12" ht="19.5" customHeight="1">
      <c r="A106" s="9">
        <v>102</v>
      </c>
      <c r="B106" s="26" t="s">
        <v>166</v>
      </c>
      <c r="C106" s="26" t="s">
        <v>72</v>
      </c>
      <c r="D106" s="12" t="s">
        <v>73</v>
      </c>
      <c r="E106" s="89">
        <v>95221396</v>
      </c>
      <c r="F106" s="9"/>
      <c r="G106" s="28" t="s">
        <v>165</v>
      </c>
      <c r="H106" s="29" t="s">
        <v>115</v>
      </c>
      <c r="I106" s="91"/>
      <c r="J106" s="88"/>
      <c r="K106" s="88"/>
      <c r="L106" s="88"/>
    </row>
    <row r="107" spans="1:12" ht="19.5" customHeight="1">
      <c r="A107" s="26">
        <v>103</v>
      </c>
      <c r="B107" s="66" t="s">
        <v>167</v>
      </c>
      <c r="C107" s="66" t="s">
        <v>168</v>
      </c>
      <c r="D107" s="3" t="s">
        <v>73</v>
      </c>
      <c r="E107" s="3">
        <v>20134138</v>
      </c>
      <c r="F107" s="29"/>
      <c r="G107" s="27" t="s">
        <v>165</v>
      </c>
      <c r="H107" s="29" t="s">
        <v>115</v>
      </c>
      <c r="I107" s="91"/>
      <c r="J107" s="91"/>
      <c r="K107" s="91"/>
      <c r="L107" s="92"/>
    </row>
    <row r="108" spans="1:12" ht="19.5" customHeight="1">
      <c r="A108" s="26">
        <v>104</v>
      </c>
      <c r="B108" s="66" t="s">
        <v>169</v>
      </c>
      <c r="C108" s="66" t="s">
        <v>113</v>
      </c>
      <c r="D108" s="3" t="s">
        <v>73</v>
      </c>
      <c r="E108" s="3">
        <v>95222173</v>
      </c>
      <c r="F108" s="26"/>
      <c r="G108" s="27" t="s">
        <v>165</v>
      </c>
      <c r="H108" s="29" t="s">
        <v>115</v>
      </c>
      <c r="I108" s="91"/>
      <c r="J108" s="91"/>
      <c r="K108" s="91"/>
      <c r="L108" s="58"/>
    </row>
    <row r="109" spans="1:12" ht="19.5" customHeight="1">
      <c r="A109" s="26">
        <v>105</v>
      </c>
      <c r="B109" s="66" t="s">
        <v>170</v>
      </c>
      <c r="C109" s="66" t="s">
        <v>171</v>
      </c>
      <c r="D109" s="3" t="s">
        <v>73</v>
      </c>
      <c r="E109" s="3">
        <v>50278544</v>
      </c>
      <c r="F109" s="26"/>
      <c r="G109" s="27" t="s">
        <v>165</v>
      </c>
      <c r="H109" s="29" t="s">
        <v>115</v>
      </c>
      <c r="I109" s="91"/>
      <c r="J109" s="91"/>
      <c r="K109" s="91"/>
      <c r="L109" s="91"/>
    </row>
    <row r="110" spans="1:12" ht="19.5" customHeight="1">
      <c r="A110" s="26">
        <v>106</v>
      </c>
      <c r="B110" s="66" t="s">
        <v>172</v>
      </c>
      <c r="C110" s="66" t="s">
        <v>84</v>
      </c>
      <c r="D110" s="3" t="s">
        <v>73</v>
      </c>
      <c r="E110" s="3">
        <v>95228232</v>
      </c>
      <c r="F110" s="26"/>
      <c r="G110" s="27" t="s">
        <v>165</v>
      </c>
      <c r="H110" s="29" t="s">
        <v>115</v>
      </c>
      <c r="I110" s="91"/>
      <c r="J110" s="91"/>
      <c r="K110" s="91"/>
      <c r="L110" s="91"/>
    </row>
    <row r="111" spans="1:12" ht="19.5" customHeight="1">
      <c r="A111" s="26">
        <v>107</v>
      </c>
      <c r="B111" s="9" t="s">
        <v>173</v>
      </c>
      <c r="C111" s="9" t="s">
        <v>174</v>
      </c>
      <c r="D111" s="3" t="s">
        <v>175</v>
      </c>
      <c r="E111" s="3">
        <v>60012450</v>
      </c>
      <c r="F111" s="26"/>
      <c r="G111" s="27" t="s">
        <v>165</v>
      </c>
      <c r="H111" s="20">
        <v>4</v>
      </c>
      <c r="I111" s="91"/>
      <c r="J111" s="91"/>
      <c r="K111" s="91"/>
      <c r="L111" s="91"/>
    </row>
    <row r="112" spans="1:12" ht="19.5" customHeight="1">
      <c r="A112" s="26">
        <v>108</v>
      </c>
      <c r="B112" s="26" t="s">
        <v>176</v>
      </c>
      <c r="C112" s="26" t="s">
        <v>177</v>
      </c>
      <c r="D112" s="12" t="s">
        <v>32</v>
      </c>
      <c r="E112" s="89">
        <v>4666624</v>
      </c>
      <c r="F112" s="26"/>
      <c r="G112" s="27" t="s">
        <v>165</v>
      </c>
      <c r="H112" s="45" t="s">
        <v>178</v>
      </c>
      <c r="I112" s="91"/>
      <c r="J112" s="91"/>
      <c r="K112" s="91"/>
      <c r="L112" s="91"/>
    </row>
    <row r="113" spans="1:12" ht="19.5" customHeight="1">
      <c r="A113" s="26">
        <v>109</v>
      </c>
      <c r="B113" s="93" t="s">
        <v>179</v>
      </c>
      <c r="C113" s="93" t="s">
        <v>180</v>
      </c>
      <c r="D113" s="94" t="s">
        <v>32</v>
      </c>
      <c r="E113" s="94">
        <v>95220519</v>
      </c>
      <c r="F113" s="26"/>
      <c r="G113" s="27" t="s">
        <v>165</v>
      </c>
      <c r="H113" s="14" t="s">
        <v>29</v>
      </c>
      <c r="I113" s="91"/>
      <c r="J113" s="91"/>
      <c r="K113" s="91"/>
      <c r="L113" s="91"/>
    </row>
    <row r="114" spans="1:12" ht="19.5" customHeight="1">
      <c r="A114" s="26">
        <v>110</v>
      </c>
      <c r="B114" s="26" t="s">
        <v>181</v>
      </c>
      <c r="C114" s="26" t="s">
        <v>174</v>
      </c>
      <c r="D114" s="12" t="s">
        <v>32</v>
      </c>
      <c r="E114" s="89">
        <v>40110520</v>
      </c>
      <c r="F114" s="26"/>
      <c r="G114" s="27" t="s">
        <v>165</v>
      </c>
      <c r="H114" s="95" t="s">
        <v>29</v>
      </c>
      <c r="I114" s="96"/>
      <c r="J114" s="91"/>
      <c r="K114" s="91"/>
      <c r="L114" s="91"/>
    </row>
    <row r="115" spans="1:12" ht="19.5" customHeight="1">
      <c r="A115" s="26">
        <v>111</v>
      </c>
      <c r="B115" s="66" t="s">
        <v>30</v>
      </c>
      <c r="C115" s="66" t="s">
        <v>52</v>
      </c>
      <c r="D115" s="23" t="s">
        <v>32</v>
      </c>
      <c r="E115" s="23">
        <v>64074538</v>
      </c>
      <c r="F115" s="26"/>
      <c r="G115" s="27" t="s">
        <v>165</v>
      </c>
      <c r="H115" s="97" t="s">
        <v>29</v>
      </c>
      <c r="I115" s="91"/>
      <c r="J115" s="96"/>
      <c r="K115" s="96"/>
      <c r="L115" s="91"/>
    </row>
    <row r="116" spans="1:12" ht="19.5" customHeight="1">
      <c r="A116" s="26">
        <v>112</v>
      </c>
      <c r="B116" s="66" t="s">
        <v>182</v>
      </c>
      <c r="C116" s="66" t="s">
        <v>183</v>
      </c>
      <c r="D116" s="23" t="s">
        <v>32</v>
      </c>
      <c r="E116" s="23">
        <v>95220856</v>
      </c>
      <c r="F116" s="26"/>
      <c r="G116" s="27" t="s">
        <v>165</v>
      </c>
      <c r="H116" s="45" t="s">
        <v>29</v>
      </c>
      <c r="I116" s="91"/>
      <c r="J116" s="91"/>
      <c r="K116" s="91"/>
      <c r="L116" s="91"/>
    </row>
    <row r="117" spans="1:12" ht="19.5" customHeight="1">
      <c r="A117" s="26">
        <v>113</v>
      </c>
      <c r="B117" s="9" t="s">
        <v>184</v>
      </c>
      <c r="C117" s="9" t="s">
        <v>60</v>
      </c>
      <c r="D117" s="3" t="s">
        <v>15</v>
      </c>
      <c r="E117" s="26">
        <v>60013391</v>
      </c>
      <c r="F117" s="26"/>
      <c r="G117" s="27" t="s">
        <v>165</v>
      </c>
      <c r="H117" s="45" t="s">
        <v>16</v>
      </c>
      <c r="I117" s="98"/>
      <c r="J117" s="91"/>
      <c r="K117" s="91"/>
      <c r="L117" s="96"/>
    </row>
    <row r="118" spans="1:12" ht="19.5" customHeight="1">
      <c r="A118" s="25">
        <v>114</v>
      </c>
      <c r="B118" s="26" t="s">
        <v>185</v>
      </c>
      <c r="C118" s="26" t="s">
        <v>186</v>
      </c>
      <c r="D118" s="3" t="s">
        <v>175</v>
      </c>
      <c r="E118" s="99">
        <v>95219251</v>
      </c>
      <c r="F118" s="25"/>
      <c r="G118" s="82" t="s">
        <v>165</v>
      </c>
      <c r="H118" s="20">
        <v>4</v>
      </c>
      <c r="I118" s="100"/>
      <c r="J118" s="98"/>
      <c r="K118" s="98"/>
      <c r="L118" s="98"/>
    </row>
    <row r="119" spans="1:12" ht="19.5" customHeight="1">
      <c r="A119" s="25">
        <v>115</v>
      </c>
      <c r="B119" s="26" t="s">
        <v>187</v>
      </c>
      <c r="C119" s="26" t="s">
        <v>36</v>
      </c>
      <c r="D119" s="12" t="s">
        <v>188</v>
      </c>
      <c r="E119" s="101">
        <v>7876006123</v>
      </c>
      <c r="F119" s="25"/>
      <c r="G119" s="82" t="s">
        <v>165</v>
      </c>
      <c r="H119" s="20">
        <v>4</v>
      </c>
      <c r="I119" s="100"/>
      <c r="J119" s="100"/>
      <c r="K119" s="100"/>
      <c r="L119" s="100"/>
    </row>
    <row r="120" spans="1:12" ht="19.5" customHeight="1">
      <c r="A120" s="9">
        <v>116</v>
      </c>
      <c r="B120" s="29" t="s">
        <v>189</v>
      </c>
      <c r="C120" s="29" t="s">
        <v>84</v>
      </c>
      <c r="D120" s="30" t="s">
        <v>190</v>
      </c>
      <c r="E120" s="99">
        <v>76674367</v>
      </c>
      <c r="F120" s="9"/>
      <c r="G120" s="28" t="s">
        <v>165</v>
      </c>
      <c r="H120" s="45"/>
      <c r="I120" s="100"/>
      <c r="J120" s="100"/>
      <c r="K120" s="100"/>
      <c r="L120" s="100"/>
    </row>
    <row r="121" spans="1:12" ht="19.5" customHeight="1">
      <c r="A121" s="9">
        <v>117</v>
      </c>
      <c r="B121" s="29" t="s">
        <v>191</v>
      </c>
      <c r="C121" s="29" t="s">
        <v>192</v>
      </c>
      <c r="D121" s="30" t="s">
        <v>193</v>
      </c>
      <c r="E121" s="99">
        <v>95052911</v>
      </c>
      <c r="F121" s="9"/>
      <c r="G121" s="28" t="s">
        <v>165</v>
      </c>
      <c r="H121" s="45"/>
      <c r="I121" s="100"/>
      <c r="J121" s="100"/>
      <c r="K121" s="100"/>
      <c r="L121" s="100"/>
    </row>
    <row r="122" spans="1:12" ht="19.5" customHeight="1">
      <c r="A122" s="9">
        <v>118</v>
      </c>
      <c r="B122" s="29" t="s">
        <v>194</v>
      </c>
      <c r="C122" s="29" t="s">
        <v>195</v>
      </c>
      <c r="D122" s="30" t="s">
        <v>196</v>
      </c>
      <c r="E122" s="99">
        <v>60014134</v>
      </c>
      <c r="F122" s="26"/>
      <c r="G122" s="28" t="s">
        <v>165</v>
      </c>
      <c r="H122" s="45"/>
      <c r="I122" s="100"/>
      <c r="J122" s="100"/>
      <c r="K122" s="100"/>
      <c r="L122" s="100"/>
    </row>
    <row r="123" spans="1:12" ht="19.5" customHeight="1">
      <c r="A123" s="9">
        <v>119</v>
      </c>
      <c r="B123" s="29" t="s">
        <v>197</v>
      </c>
      <c r="C123" s="29" t="s">
        <v>89</v>
      </c>
      <c r="D123" s="30" t="s">
        <v>85</v>
      </c>
      <c r="E123" s="99">
        <v>95224417</v>
      </c>
      <c r="F123" s="9"/>
      <c r="G123" s="28" t="s">
        <v>165</v>
      </c>
      <c r="H123" s="9"/>
      <c r="I123" s="98"/>
      <c r="J123" s="100"/>
      <c r="K123" s="100"/>
      <c r="L123" s="100"/>
    </row>
    <row r="124" spans="1:12" ht="19.5" customHeight="1">
      <c r="A124" s="9">
        <v>120</v>
      </c>
      <c r="B124" s="29" t="s">
        <v>198</v>
      </c>
      <c r="C124" s="29" t="s">
        <v>199</v>
      </c>
      <c r="D124" s="30" t="s">
        <v>15</v>
      </c>
      <c r="E124" s="99">
        <v>95220633</v>
      </c>
      <c r="F124" s="9"/>
      <c r="G124" s="28" t="s">
        <v>165</v>
      </c>
      <c r="H124" s="45"/>
      <c r="I124" s="98"/>
      <c r="J124" s="98"/>
      <c r="K124" s="98"/>
      <c r="L124" s="98"/>
    </row>
    <row r="125" spans="1:12" ht="19.5" customHeight="1">
      <c r="A125" s="9">
        <v>121</v>
      </c>
      <c r="B125" s="66" t="s">
        <v>200</v>
      </c>
      <c r="C125" s="66" t="s">
        <v>201</v>
      </c>
      <c r="D125" s="23" t="s">
        <v>28</v>
      </c>
      <c r="E125" s="68">
        <v>95220505</v>
      </c>
      <c r="F125" s="9"/>
      <c r="G125" s="28"/>
      <c r="H125" s="9" t="s">
        <v>202</v>
      </c>
      <c r="I125" s="98"/>
      <c r="J125" s="98"/>
      <c r="K125" s="98"/>
      <c r="L125" s="98"/>
    </row>
    <row r="126" spans="1:12" ht="19.5" customHeight="1">
      <c r="A126" s="9">
        <v>122</v>
      </c>
      <c r="B126" s="29"/>
      <c r="C126" s="29"/>
      <c r="D126" s="30"/>
      <c r="E126" s="99"/>
      <c r="F126" s="9"/>
      <c r="G126" s="28" t="s">
        <v>165</v>
      </c>
      <c r="H126" s="9"/>
      <c r="I126" s="100"/>
      <c r="J126" s="98"/>
      <c r="K126" s="98"/>
      <c r="L126" s="98"/>
    </row>
    <row r="127" spans="1:12" ht="19.5" customHeight="1">
      <c r="A127" s="9">
        <v>123</v>
      </c>
      <c r="B127" s="29"/>
      <c r="C127" s="29"/>
      <c r="D127" s="30"/>
      <c r="E127" s="99"/>
      <c r="F127" s="9"/>
      <c r="G127" s="28" t="s">
        <v>165</v>
      </c>
      <c r="H127" s="70"/>
      <c r="I127" s="88"/>
      <c r="J127" s="100"/>
      <c r="K127" s="100"/>
      <c r="L127" s="100"/>
    </row>
    <row r="128" spans="1:12" ht="19.5" customHeight="1">
      <c r="A128" s="9">
        <v>124</v>
      </c>
      <c r="B128" s="29"/>
      <c r="C128" s="29"/>
      <c r="D128" s="30"/>
      <c r="E128" s="99"/>
      <c r="F128" s="9"/>
      <c r="G128" s="28" t="s">
        <v>165</v>
      </c>
      <c r="H128" s="70"/>
      <c r="I128" s="88"/>
      <c r="J128" s="88"/>
      <c r="K128" s="88"/>
      <c r="L128" s="88"/>
    </row>
    <row r="129" spans="1:12" ht="19.5" customHeight="1">
      <c r="A129" s="9">
        <v>125</v>
      </c>
      <c r="B129" s="29"/>
      <c r="C129" s="29"/>
      <c r="D129" s="30"/>
      <c r="E129" s="99"/>
      <c r="F129" s="9"/>
      <c r="G129" s="28" t="s">
        <v>165</v>
      </c>
      <c r="H129" s="9"/>
      <c r="J129" s="88"/>
      <c r="K129" s="88"/>
      <c r="L129" s="88"/>
    </row>
    <row r="130" spans="1:8" ht="19.5" customHeight="1">
      <c r="A130" s="9">
        <v>126</v>
      </c>
      <c r="B130" s="29"/>
      <c r="C130" s="29"/>
      <c r="D130" s="30"/>
      <c r="E130" s="99"/>
      <c r="F130" s="9"/>
      <c r="G130" s="28" t="s">
        <v>165</v>
      </c>
      <c r="H130" s="9"/>
    </row>
    <row r="131" spans="1:8" ht="19.5" customHeight="1">
      <c r="A131" s="9">
        <v>127</v>
      </c>
      <c r="B131" s="29"/>
      <c r="C131" s="29"/>
      <c r="D131" s="30"/>
      <c r="E131" s="99"/>
      <c r="F131" s="9"/>
      <c r="G131" s="28" t="s">
        <v>165</v>
      </c>
      <c r="H131" s="9"/>
    </row>
    <row r="132" spans="1:8" ht="19.5" customHeight="1">
      <c r="A132" s="9">
        <v>128</v>
      </c>
      <c r="B132" s="29"/>
      <c r="C132" s="29"/>
      <c r="D132" s="30"/>
      <c r="E132" s="99"/>
      <c r="F132" s="9"/>
      <c r="G132" s="28" t="s">
        <v>165</v>
      </c>
      <c r="H132" s="9"/>
    </row>
    <row r="133" spans="1:8" ht="19.5" customHeight="1">
      <c r="A133" s="9">
        <v>129</v>
      </c>
      <c r="B133" s="9"/>
      <c r="C133" s="9"/>
      <c r="D133" s="9"/>
      <c r="E133" s="9"/>
      <c r="F133" s="9"/>
      <c r="G133" s="28" t="s">
        <v>165</v>
      </c>
      <c r="H133" s="9"/>
    </row>
    <row r="134" spans="1:8" ht="19.5" customHeight="1">
      <c r="A134" s="9">
        <v>130</v>
      </c>
      <c r="B134" s="26"/>
      <c r="C134" s="26"/>
      <c r="D134" s="12"/>
      <c r="E134" s="12"/>
      <c r="F134" s="9"/>
      <c r="G134" s="28" t="s">
        <v>165</v>
      </c>
      <c r="H134" s="9"/>
    </row>
    <row r="135" spans="1:8" ht="19.5" customHeight="1">
      <c r="A135" s="9">
        <v>131</v>
      </c>
      <c r="B135" s="9"/>
      <c r="C135" s="9"/>
      <c r="D135" s="3"/>
      <c r="E135" s="3"/>
      <c r="F135" s="9"/>
      <c r="G135" s="28" t="s">
        <v>165</v>
      </c>
      <c r="H135" s="9"/>
    </row>
    <row r="136" spans="1:8" ht="19.5" customHeight="1">
      <c r="A136" s="9">
        <v>132</v>
      </c>
      <c r="B136" s="9"/>
      <c r="C136" s="26"/>
      <c r="D136" s="12"/>
      <c r="E136" s="12"/>
      <c r="F136" s="9"/>
      <c r="G136" s="28" t="s">
        <v>165</v>
      </c>
      <c r="H136" s="9"/>
    </row>
    <row r="137" spans="1:8" ht="19.5" customHeight="1">
      <c r="A137" s="9">
        <v>133</v>
      </c>
      <c r="B137" s="26"/>
      <c r="C137" s="26"/>
      <c r="D137" s="12"/>
      <c r="E137" s="12"/>
      <c r="F137" s="9"/>
      <c r="G137" s="28" t="s">
        <v>165</v>
      </c>
      <c r="H137" s="9"/>
    </row>
    <row r="138" spans="1:8" ht="19.5" customHeight="1">
      <c r="A138" s="9">
        <v>134</v>
      </c>
      <c r="B138" s="93"/>
      <c r="C138" s="93"/>
      <c r="D138" s="102"/>
      <c r="E138" s="102"/>
      <c r="F138" s="9"/>
      <c r="G138" s="28" t="s">
        <v>165</v>
      </c>
      <c r="H138" s="9"/>
    </row>
    <row r="139" spans="1:8" ht="19.5" customHeight="1">
      <c r="A139" s="9">
        <v>135</v>
      </c>
      <c r="B139" s="40"/>
      <c r="C139" s="40"/>
      <c r="D139" s="12"/>
      <c r="E139" s="23"/>
      <c r="F139" s="9"/>
      <c r="G139" s="28" t="s">
        <v>165</v>
      </c>
      <c r="H139" s="9"/>
    </row>
    <row r="140" spans="1:8" ht="19.5" customHeight="1">
      <c r="A140" s="9">
        <v>136</v>
      </c>
      <c r="B140" s="9"/>
      <c r="C140" s="9"/>
      <c r="D140" s="3"/>
      <c r="E140" s="3"/>
      <c r="F140" s="9"/>
      <c r="G140" s="28" t="s">
        <v>165</v>
      </c>
      <c r="H140" s="9"/>
    </row>
    <row r="141" spans="1:8" ht="19.5" customHeight="1">
      <c r="A141" s="9">
        <v>137</v>
      </c>
      <c r="B141" s="9"/>
      <c r="C141" s="9"/>
      <c r="D141" s="3"/>
      <c r="E141" s="3"/>
      <c r="F141" s="9"/>
      <c r="G141" s="28" t="s">
        <v>165</v>
      </c>
      <c r="H141" s="9"/>
    </row>
    <row r="142" spans="1:8" ht="19.5" customHeight="1">
      <c r="A142" s="9">
        <v>138</v>
      </c>
      <c r="B142" s="9"/>
      <c r="C142" s="9"/>
      <c r="D142" s="3"/>
      <c r="E142" s="3"/>
      <c r="F142" s="9"/>
      <c r="G142" s="28" t="s">
        <v>165</v>
      </c>
      <c r="H142" s="9"/>
    </row>
    <row r="143" spans="1:8" ht="19.5" customHeight="1">
      <c r="A143" s="9">
        <v>139</v>
      </c>
      <c r="B143" s="9"/>
      <c r="C143" s="9"/>
      <c r="D143" s="3"/>
      <c r="E143" s="3"/>
      <c r="F143" s="9"/>
      <c r="G143" s="28" t="s">
        <v>165</v>
      </c>
      <c r="H143" s="9"/>
    </row>
    <row r="144" spans="1:8" ht="19.5" customHeight="1">
      <c r="A144" s="9">
        <v>140</v>
      </c>
      <c r="B144" s="26"/>
      <c r="C144" s="26"/>
      <c r="D144" s="12"/>
      <c r="E144" s="12"/>
      <c r="F144" s="9"/>
      <c r="G144" s="28" t="s">
        <v>165</v>
      </c>
      <c r="H144" s="9"/>
    </row>
    <row r="145" spans="1:8" ht="19.5" customHeight="1">
      <c r="A145" s="9">
        <v>141</v>
      </c>
      <c r="B145" s="26"/>
      <c r="C145" s="26"/>
      <c r="D145" s="12"/>
      <c r="E145" s="12"/>
      <c r="F145" s="9"/>
      <c r="G145" s="28" t="s">
        <v>165</v>
      </c>
      <c r="H145" s="9"/>
    </row>
    <row r="146" spans="1:8" ht="19.5" customHeight="1">
      <c r="A146" s="9">
        <v>142</v>
      </c>
      <c r="B146" s="26"/>
      <c r="C146" s="26"/>
      <c r="D146" s="12"/>
      <c r="E146" s="12"/>
      <c r="F146" s="9"/>
      <c r="G146" s="28" t="s">
        <v>165</v>
      </c>
      <c r="H146" s="9"/>
    </row>
    <row r="147" spans="1:8" ht="19.5" customHeight="1">
      <c r="A147" s="9">
        <v>143</v>
      </c>
      <c r="B147" s="9"/>
      <c r="C147" s="9"/>
      <c r="D147" s="3"/>
      <c r="E147" s="3"/>
      <c r="F147" s="9"/>
      <c r="G147" s="28" t="s">
        <v>165</v>
      </c>
      <c r="H147" s="9"/>
    </row>
    <row r="148" spans="1:8" ht="19.5" customHeight="1">
      <c r="A148" s="9">
        <v>144</v>
      </c>
      <c r="B148" s="9"/>
      <c r="C148" s="9"/>
      <c r="D148" s="3"/>
      <c r="E148" s="3"/>
      <c r="F148" s="9"/>
      <c r="G148" s="28" t="s">
        <v>165</v>
      </c>
      <c r="H148" s="9"/>
    </row>
    <row r="149" spans="1:8" ht="19.5" customHeight="1">
      <c r="A149" s="9">
        <v>145</v>
      </c>
      <c r="B149" s="9"/>
      <c r="C149" s="9"/>
      <c r="D149" s="3"/>
      <c r="E149" s="3"/>
      <c r="F149" s="9"/>
      <c r="G149" s="28" t="s">
        <v>165</v>
      </c>
      <c r="H149" s="9"/>
    </row>
    <row r="150" spans="1:8" ht="19.5" customHeight="1">
      <c r="A150" s="9">
        <v>146</v>
      </c>
      <c r="B150" s="9"/>
      <c r="C150" s="9"/>
      <c r="D150" s="3"/>
      <c r="E150" s="3"/>
      <c r="F150" s="9"/>
      <c r="G150" s="28" t="s">
        <v>165</v>
      </c>
      <c r="H150" s="9"/>
    </row>
    <row r="151" spans="1:8" ht="19.5" customHeight="1">
      <c r="A151" s="9">
        <v>147</v>
      </c>
      <c r="B151" s="9"/>
      <c r="C151" s="9"/>
      <c r="D151" s="3"/>
      <c r="E151" s="3"/>
      <c r="F151" s="9"/>
      <c r="G151" s="28" t="s">
        <v>165</v>
      </c>
      <c r="H151" s="9"/>
    </row>
    <row r="152" spans="1:8" ht="19.5" customHeight="1">
      <c r="A152" s="9">
        <v>148</v>
      </c>
      <c r="B152" s="25"/>
      <c r="C152" s="25"/>
      <c r="D152" s="55"/>
      <c r="E152" s="55"/>
      <c r="F152" s="9"/>
      <c r="G152" s="28" t="s">
        <v>165</v>
      </c>
      <c r="H152" s="9"/>
    </row>
    <row r="153" spans="1:8" ht="19.5" customHeight="1">
      <c r="A153" s="9">
        <v>149</v>
      </c>
      <c r="B153" s="9"/>
      <c r="C153" s="9"/>
      <c r="D153" s="3"/>
      <c r="E153" s="3"/>
      <c r="F153" s="9"/>
      <c r="G153" s="28" t="s">
        <v>165</v>
      </c>
      <c r="H153" s="9"/>
    </row>
    <row r="154" spans="1:8" ht="19.5" customHeight="1">
      <c r="A154" s="9">
        <v>150</v>
      </c>
      <c r="B154" s="9"/>
      <c r="C154" s="9"/>
      <c r="D154" s="3"/>
      <c r="E154" s="3"/>
      <c r="F154" s="9"/>
      <c r="G154" s="28" t="s">
        <v>165</v>
      </c>
      <c r="H154" s="9"/>
    </row>
    <row r="155" spans="1:8" ht="12.75">
      <c r="A155" s="9">
        <v>151</v>
      </c>
      <c r="B155" s="26"/>
      <c r="C155" s="26"/>
      <c r="D155" s="94"/>
      <c r="E155" s="12"/>
      <c r="F155" s="9"/>
      <c r="G155" s="28" t="s">
        <v>165</v>
      </c>
      <c r="H155" s="9"/>
    </row>
    <row r="156" spans="1:8" ht="12.75">
      <c r="A156" s="9">
        <v>152</v>
      </c>
      <c r="B156" s="9"/>
      <c r="C156" s="9"/>
      <c r="D156" s="9"/>
      <c r="E156" s="9"/>
      <c r="F156" s="9"/>
      <c r="G156" s="28" t="s">
        <v>165</v>
      </c>
      <c r="H156" s="9"/>
    </row>
    <row r="157" spans="1:8" ht="12.75">
      <c r="A157" s="9">
        <v>153</v>
      </c>
      <c r="B157" s="9"/>
      <c r="C157" s="9"/>
      <c r="D157" s="3"/>
      <c r="E157" s="3"/>
      <c r="F157" s="9"/>
      <c r="G157" s="28" t="s">
        <v>165</v>
      </c>
      <c r="H157" s="9"/>
    </row>
    <row r="158" spans="1:8" ht="12.75">
      <c r="A158" s="9">
        <v>154</v>
      </c>
      <c r="B158" s="9"/>
      <c r="C158" s="9"/>
      <c r="D158" s="3"/>
      <c r="E158" s="3"/>
      <c r="F158" s="9"/>
      <c r="G158" s="28" t="s">
        <v>165</v>
      </c>
      <c r="H158" s="9"/>
    </row>
    <row r="159" spans="1:8" ht="12.75">
      <c r="A159" s="9">
        <v>155</v>
      </c>
      <c r="B159" s="9"/>
      <c r="C159" s="9"/>
      <c r="D159" s="3"/>
      <c r="E159" s="3"/>
      <c r="F159" s="9"/>
      <c r="G159" s="28" t="s">
        <v>165</v>
      </c>
      <c r="H159" s="9"/>
    </row>
    <row r="160" spans="1:8" ht="12.75">
      <c r="A160" s="9">
        <v>156</v>
      </c>
      <c r="B160" s="9"/>
      <c r="C160" s="9"/>
      <c r="D160" s="3"/>
      <c r="E160" s="9"/>
      <c r="F160" s="9"/>
      <c r="G160" s="28" t="s">
        <v>165</v>
      </c>
      <c r="H160" s="9"/>
    </row>
    <row r="161" spans="1:8" ht="12.75">
      <c r="A161" s="9">
        <v>157</v>
      </c>
      <c r="B161" s="40"/>
      <c r="C161" s="52"/>
      <c r="D161" s="12"/>
      <c r="E161" s="23"/>
      <c r="F161" s="9"/>
      <c r="G161" s="28" t="s">
        <v>165</v>
      </c>
      <c r="H161" s="9"/>
    </row>
    <row r="162" spans="1:8" ht="12.75">
      <c r="A162" s="9">
        <v>158</v>
      </c>
      <c r="B162" s="40"/>
      <c r="C162" s="52"/>
      <c r="D162" s="3"/>
      <c r="E162" s="23"/>
      <c r="F162" s="9"/>
      <c r="G162" s="28" t="s">
        <v>165</v>
      </c>
      <c r="H162" s="9"/>
    </row>
    <row r="163" spans="1:8" ht="12.75">
      <c r="A163" s="9">
        <v>159</v>
      </c>
      <c r="B163" s="103"/>
      <c r="C163" s="103"/>
      <c r="D163" s="104"/>
      <c r="E163" s="104"/>
      <c r="F163" s="9"/>
      <c r="G163" s="28" t="s">
        <v>165</v>
      </c>
      <c r="H163" s="9"/>
    </row>
    <row r="164" spans="1:8" ht="12.75">
      <c r="A164" s="9">
        <v>160</v>
      </c>
      <c r="B164" s="105"/>
      <c r="C164" s="105"/>
      <c r="D164" s="3"/>
      <c r="E164" s="106"/>
      <c r="F164" s="9"/>
      <c r="G164" s="28" t="s">
        <v>165</v>
      </c>
      <c r="H164" s="9"/>
    </row>
    <row r="165" spans="1:8" ht="12.75">
      <c r="A165" s="9">
        <v>161</v>
      </c>
      <c r="F165" s="9"/>
      <c r="G165" s="28" t="s">
        <v>165</v>
      </c>
      <c r="H165" s="9"/>
    </row>
    <row r="166" spans="1:8" ht="12.75">
      <c r="A166" s="9">
        <v>162</v>
      </c>
      <c r="B166" s="40"/>
      <c r="C166" s="40"/>
      <c r="D166" s="12"/>
      <c r="E166" s="107"/>
      <c r="F166" s="9"/>
      <c r="G166" s="28" t="s">
        <v>165</v>
      </c>
      <c r="H166" s="9"/>
    </row>
    <row r="167" spans="1:8" ht="12.75">
      <c r="A167" s="9">
        <v>163</v>
      </c>
      <c r="B167" s="108"/>
      <c r="C167" s="108"/>
      <c r="D167" s="12"/>
      <c r="E167" s="109"/>
      <c r="F167" s="9"/>
      <c r="G167" s="28" t="s">
        <v>165</v>
      </c>
      <c r="H167" s="9"/>
    </row>
    <row r="168" spans="1:8" ht="12.75">
      <c r="A168" s="9">
        <v>164</v>
      </c>
      <c r="B168" s="110"/>
      <c r="C168" s="110"/>
      <c r="D168" s="94"/>
      <c r="E168" s="94"/>
      <c r="F168" s="9"/>
      <c r="G168" s="28" t="s">
        <v>165</v>
      </c>
      <c r="H168" s="9"/>
    </row>
    <row r="169" spans="1:8" ht="12.75">
      <c r="A169" s="9">
        <v>165</v>
      </c>
      <c r="B169" s="40"/>
      <c r="C169" s="40"/>
      <c r="D169" s="12"/>
      <c r="E169" s="23"/>
      <c r="F169" s="9"/>
      <c r="G169" s="28" t="s">
        <v>165</v>
      </c>
      <c r="H169" s="9"/>
    </row>
    <row r="170" spans="1:8" ht="12.75">
      <c r="A170" s="9">
        <v>166</v>
      </c>
      <c r="B170" s="40"/>
      <c r="C170" s="40"/>
      <c r="D170" s="12"/>
      <c r="E170" s="23"/>
      <c r="F170" s="9"/>
      <c r="G170" s="28" t="s">
        <v>165</v>
      </c>
      <c r="H170" s="9"/>
    </row>
    <row r="171" spans="1:8" ht="12.75">
      <c r="A171" s="9">
        <v>167</v>
      </c>
      <c r="B171" s="40"/>
      <c r="C171" s="40"/>
      <c r="D171" s="12"/>
      <c r="E171" s="23"/>
      <c r="F171" s="9"/>
      <c r="G171" s="28" t="s">
        <v>165</v>
      </c>
      <c r="H171" s="9"/>
    </row>
    <row r="172" spans="1:8" ht="12.75">
      <c r="A172" s="9">
        <v>168</v>
      </c>
      <c r="B172" s="40"/>
      <c r="C172" s="40"/>
      <c r="D172" s="12"/>
      <c r="E172" s="23"/>
      <c r="F172" s="9"/>
      <c r="G172" s="28" t="s">
        <v>165</v>
      </c>
      <c r="H172" s="9"/>
    </row>
    <row r="173" spans="1:8" ht="12.75">
      <c r="A173" s="9">
        <v>169</v>
      </c>
      <c r="B173" s="111"/>
      <c r="C173" s="40"/>
      <c r="D173" s="12"/>
      <c r="E173" s="23"/>
      <c r="F173" s="9"/>
      <c r="G173" s="28" t="s">
        <v>165</v>
      </c>
      <c r="H173" s="9"/>
    </row>
    <row r="174" spans="1:8" ht="12.75">
      <c r="A174" s="9">
        <v>170</v>
      </c>
      <c r="B174" s="40"/>
      <c r="C174" s="40"/>
      <c r="D174" s="12"/>
      <c r="E174" s="94"/>
      <c r="F174" s="9"/>
      <c r="G174" s="28" t="s">
        <v>165</v>
      </c>
      <c r="H174" s="9"/>
    </row>
    <row r="175" spans="1:8" ht="12.75">
      <c r="A175" s="9">
        <v>171</v>
      </c>
      <c r="B175" s="40"/>
      <c r="C175" s="40"/>
      <c r="D175" s="12"/>
      <c r="E175" s="23"/>
      <c r="F175" s="9"/>
      <c r="G175" s="28" t="s">
        <v>165</v>
      </c>
      <c r="H175" s="9"/>
    </row>
    <row r="176" spans="1:8" ht="12.75">
      <c r="A176" s="9">
        <v>172</v>
      </c>
      <c r="B176" s="40"/>
      <c r="C176" s="40"/>
      <c r="D176" s="12"/>
      <c r="E176" s="23"/>
      <c r="F176" s="9"/>
      <c r="G176" s="28" t="s">
        <v>165</v>
      </c>
      <c r="H176" s="9"/>
    </row>
    <row r="177" spans="1:8" ht="12.75">
      <c r="A177" s="9">
        <v>173</v>
      </c>
      <c r="B177" s="40"/>
      <c r="C177" s="40"/>
      <c r="D177" s="12"/>
      <c r="E177" s="23"/>
      <c r="F177" s="9"/>
      <c r="G177" s="28" t="s">
        <v>165</v>
      </c>
      <c r="H177" s="9"/>
    </row>
    <row r="178" spans="1:8" ht="12.75">
      <c r="A178" s="9">
        <v>174</v>
      </c>
      <c r="B178" s="40"/>
      <c r="C178" s="52"/>
      <c r="D178" s="53"/>
      <c r="E178" s="112"/>
      <c r="F178" s="9"/>
      <c r="G178" s="28" t="s">
        <v>165</v>
      </c>
      <c r="H178" s="9"/>
    </row>
    <row r="179" spans="1:8" ht="12.75">
      <c r="A179" s="9">
        <v>175</v>
      </c>
      <c r="B179" s="40"/>
      <c r="C179" s="40"/>
      <c r="D179" s="12"/>
      <c r="E179" s="23"/>
      <c r="F179" s="9"/>
      <c r="G179" s="28" t="s">
        <v>165</v>
      </c>
      <c r="H179" s="9"/>
    </row>
    <row r="180" spans="1:8" ht="12.75">
      <c r="A180" s="9">
        <v>176</v>
      </c>
      <c r="B180" s="111"/>
      <c r="C180" s="40"/>
      <c r="D180" s="12"/>
      <c r="E180" s="23"/>
      <c r="F180" s="9"/>
      <c r="G180" s="28" t="s">
        <v>165</v>
      </c>
      <c r="H180" s="9"/>
    </row>
    <row r="181" spans="1:8" ht="12.75">
      <c r="A181" s="9">
        <v>177</v>
      </c>
      <c r="B181" s="40"/>
      <c r="C181" s="40"/>
      <c r="D181" s="12"/>
      <c r="E181" s="23"/>
      <c r="F181" s="9"/>
      <c r="G181" s="28" t="s">
        <v>165</v>
      </c>
      <c r="H181" s="9"/>
    </row>
    <row r="182" spans="1:8" ht="12.75">
      <c r="A182" s="9">
        <v>178</v>
      </c>
      <c r="B182" s="40"/>
      <c r="C182" s="40"/>
      <c r="D182" s="12"/>
      <c r="E182" s="23"/>
      <c r="F182" s="9"/>
      <c r="G182" s="28" t="s">
        <v>165</v>
      </c>
      <c r="H182" s="9"/>
    </row>
    <row r="183" spans="1:8" ht="12.75">
      <c r="A183" s="9">
        <v>179</v>
      </c>
      <c r="B183" s="40"/>
      <c r="C183" s="40"/>
      <c r="D183" s="12"/>
      <c r="E183" s="23"/>
      <c r="F183" s="9"/>
      <c r="G183" s="28" t="s">
        <v>165</v>
      </c>
      <c r="H183" s="9"/>
    </row>
    <row r="184" spans="1:8" ht="12.75">
      <c r="A184" s="9">
        <v>180</v>
      </c>
      <c r="B184" s="40"/>
      <c r="C184" s="40"/>
      <c r="D184" s="12"/>
      <c r="E184" s="23"/>
      <c r="F184" s="9"/>
      <c r="G184" s="28" t="s">
        <v>165</v>
      </c>
      <c r="H184" s="9"/>
    </row>
    <row r="185" spans="1:8" ht="12.75">
      <c r="A185" s="9">
        <v>181</v>
      </c>
      <c r="B185" s="40"/>
      <c r="C185" s="40"/>
      <c r="D185" s="3"/>
      <c r="E185" s="43"/>
      <c r="F185" s="9"/>
      <c r="G185" s="28" t="s">
        <v>165</v>
      </c>
      <c r="H185" s="9"/>
    </row>
    <row r="186" spans="1:8" ht="12.75">
      <c r="A186" s="9">
        <v>182</v>
      </c>
      <c r="B186" s="40"/>
      <c r="C186" s="40"/>
      <c r="D186" s="12"/>
      <c r="E186" s="113"/>
      <c r="F186" s="9"/>
      <c r="G186" s="28" t="s">
        <v>165</v>
      </c>
      <c r="H186" s="9"/>
    </row>
    <row r="187" spans="1:8" ht="12.75">
      <c r="A187" s="9">
        <v>183</v>
      </c>
      <c r="B187" s="41"/>
      <c r="C187" s="40"/>
      <c r="D187" s="12"/>
      <c r="E187" s="113"/>
      <c r="F187" s="9"/>
      <c r="G187" s="28" t="s">
        <v>165</v>
      </c>
      <c r="H187" s="9"/>
    </row>
    <row r="188" spans="1:8" ht="12.75">
      <c r="A188" s="9">
        <v>184</v>
      </c>
      <c r="B188" s="26"/>
      <c r="C188" s="26"/>
      <c r="D188" s="12"/>
      <c r="E188" s="23"/>
      <c r="F188" s="9"/>
      <c r="G188" s="28" t="s">
        <v>165</v>
      </c>
      <c r="H188" s="9"/>
    </row>
    <row r="189" spans="1:8" ht="12.75">
      <c r="A189" s="9">
        <v>185</v>
      </c>
      <c r="B189" s="26"/>
      <c r="C189" s="26"/>
      <c r="D189" s="12"/>
      <c r="E189" s="23"/>
      <c r="F189" s="9"/>
      <c r="G189" s="28" t="s">
        <v>165</v>
      </c>
      <c r="H189" s="9"/>
    </row>
    <row r="190" spans="1:8" ht="12.75">
      <c r="A190" s="9">
        <v>186</v>
      </c>
      <c r="B190" s="26"/>
      <c r="C190" s="26"/>
      <c r="D190" s="12"/>
      <c r="E190" s="23"/>
      <c r="F190" s="9"/>
      <c r="G190" s="28" t="s">
        <v>165</v>
      </c>
      <c r="H190" s="9"/>
    </row>
    <row r="191" spans="1:8" ht="12.75">
      <c r="A191" s="9">
        <v>187</v>
      </c>
      <c r="B191" s="9"/>
      <c r="C191" s="9"/>
      <c r="D191" s="3"/>
      <c r="E191" s="43"/>
      <c r="F191" s="9"/>
      <c r="G191" s="28" t="s">
        <v>165</v>
      </c>
      <c r="H191" s="9"/>
    </row>
    <row r="192" spans="1:8" ht="12.75">
      <c r="A192" s="9">
        <v>188</v>
      </c>
      <c r="B192" s="9"/>
      <c r="C192" s="9"/>
      <c r="D192" s="3"/>
      <c r="E192" s="43"/>
      <c r="F192" s="9"/>
      <c r="G192" s="28" t="s">
        <v>165</v>
      </c>
      <c r="H192" s="9"/>
    </row>
    <row r="193" spans="1:8" ht="12.75">
      <c r="A193" s="9">
        <v>189</v>
      </c>
      <c r="B193" s="9"/>
      <c r="C193" s="9"/>
      <c r="D193" s="3"/>
      <c r="E193" s="43"/>
      <c r="F193" s="9"/>
      <c r="G193" s="28" t="s">
        <v>165</v>
      </c>
      <c r="H193" s="9"/>
    </row>
    <row r="194" spans="1:8" ht="12.75">
      <c r="A194" s="9">
        <v>190</v>
      </c>
      <c r="B194" s="9"/>
      <c r="C194" s="9"/>
      <c r="D194" s="3"/>
      <c r="E194" s="43"/>
      <c r="F194" s="9"/>
      <c r="G194" s="28" t="s">
        <v>165</v>
      </c>
      <c r="H194" s="9"/>
    </row>
    <row r="195" spans="1:8" ht="12.75">
      <c r="A195" s="9">
        <v>191</v>
      </c>
      <c r="B195" s="9"/>
      <c r="C195" s="9"/>
      <c r="D195" s="3"/>
      <c r="E195" s="43"/>
      <c r="F195" s="9"/>
      <c r="G195" s="28" t="s">
        <v>165</v>
      </c>
      <c r="H195" s="9"/>
    </row>
    <row r="196" spans="1:8" ht="12.75">
      <c r="A196" s="9">
        <v>192</v>
      </c>
      <c r="B196" s="9"/>
      <c r="C196" s="9"/>
      <c r="D196" s="3"/>
      <c r="E196" s="43"/>
      <c r="F196" s="9"/>
      <c r="G196" s="28" t="s">
        <v>165</v>
      </c>
      <c r="H196" s="9"/>
    </row>
    <row r="197" spans="1:8" ht="12.75">
      <c r="A197" s="9">
        <v>193</v>
      </c>
      <c r="B197" s="9"/>
      <c r="C197" s="9"/>
      <c r="D197" s="3"/>
      <c r="E197" s="43"/>
      <c r="F197" s="9"/>
      <c r="G197" s="28" t="s">
        <v>165</v>
      </c>
      <c r="H197" s="9"/>
    </row>
    <row r="198" spans="1:8" ht="12.75">
      <c r="A198" s="9">
        <v>194</v>
      </c>
      <c r="B198" s="9"/>
      <c r="C198" s="9"/>
      <c r="D198" s="3"/>
      <c r="E198" s="43"/>
      <c r="F198" s="9"/>
      <c r="G198" s="28" t="s">
        <v>165</v>
      </c>
      <c r="H198" s="9"/>
    </row>
    <row r="199" spans="1:8" ht="12.75">
      <c r="A199" s="9">
        <v>195</v>
      </c>
      <c r="B199" s="9"/>
      <c r="C199" s="9"/>
      <c r="D199" s="9"/>
      <c r="E199" s="9"/>
      <c r="F199" s="9"/>
      <c r="G199" s="28" t="s">
        <v>165</v>
      </c>
      <c r="H199" s="9"/>
    </row>
    <row r="200" spans="1:8" ht="12.75">
      <c r="A200" s="9">
        <v>196</v>
      </c>
      <c r="B200" s="114"/>
      <c r="C200" s="114"/>
      <c r="D200" s="3"/>
      <c r="E200" s="114"/>
      <c r="F200" s="9"/>
      <c r="G200" s="28" t="s">
        <v>165</v>
      </c>
      <c r="H200" s="9"/>
    </row>
    <row r="201" spans="1:8" ht="12.75">
      <c r="A201" s="9">
        <v>197</v>
      </c>
      <c r="B201" s="115"/>
      <c r="C201" s="116"/>
      <c r="D201" s="61"/>
      <c r="E201" s="117"/>
      <c r="F201" s="9"/>
      <c r="G201" s="28" t="s">
        <v>165</v>
      </c>
      <c r="H201" s="9"/>
    </row>
    <row r="202" spans="1:8" ht="12.75">
      <c r="A202" s="9">
        <v>198</v>
      </c>
      <c r="B202" s="9"/>
      <c r="C202" s="9"/>
      <c r="D202" s="9"/>
      <c r="E202" s="9"/>
      <c r="F202" s="9"/>
      <c r="G202" s="28" t="s">
        <v>165</v>
      </c>
      <c r="H202" s="9"/>
    </row>
    <row r="203" spans="1:8" ht="12.75">
      <c r="A203" s="9">
        <v>199</v>
      </c>
      <c r="B203" s="9"/>
      <c r="C203" s="9"/>
      <c r="D203" s="9"/>
      <c r="E203" s="9"/>
      <c r="F203" s="9"/>
      <c r="G203" s="28" t="s">
        <v>165</v>
      </c>
      <c r="H203" s="9"/>
    </row>
    <row r="204" spans="1:8" ht="12.75">
      <c r="A204" s="9">
        <v>200</v>
      </c>
      <c r="B204" s="9"/>
      <c r="C204" s="9"/>
      <c r="D204" s="9"/>
      <c r="E204" s="9"/>
      <c r="F204" s="9"/>
      <c r="G204" s="28" t="s">
        <v>165</v>
      </c>
      <c r="H204" s="9"/>
    </row>
  </sheetData>
  <autoFilter ref="A102:H204"/>
  <mergeCells count="2">
    <mergeCell ref="A1:F1"/>
    <mergeCell ref="A103:F103"/>
  </mergeCells>
  <printOptions/>
  <pageMargins left="0.27569444444444446" right="0.27569444444444446" top="0.3541666666666667" bottom="0.35416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 DE GRYSE</cp:lastModifiedBy>
  <cp:lastPrinted>2012-06-22T20:25:10Z</cp:lastPrinted>
  <dcterms:created xsi:type="dcterms:W3CDTF">2011-06-28T18:42:28Z</dcterms:created>
  <dcterms:modified xsi:type="dcterms:W3CDTF">2012-06-23T08:23:58Z</dcterms:modified>
  <cp:category/>
  <cp:version/>
  <cp:contentType/>
  <cp:contentStatus/>
  <cp:revision>1</cp:revision>
</cp:coreProperties>
</file>