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6515" windowHeight="8730"/>
  </bookViews>
  <sheets>
    <sheet name="MES" sheetId="1" r:id="rId1"/>
    <sheet name="RESUMEN MES" sheetId="3" r:id="rId2"/>
  </sheets>
  <calcPr calcId="125725"/>
</workbook>
</file>

<file path=xl/calcChain.xml><?xml version="1.0" encoding="utf-8"?>
<calcChain xmlns="http://schemas.openxmlformats.org/spreadsheetml/2006/main">
  <c r="U23" i="3"/>
  <c r="T23"/>
  <c r="M23"/>
  <c r="F23"/>
  <c r="E23"/>
  <c r="G24"/>
  <c r="H24"/>
  <c r="I24"/>
  <c r="J24"/>
  <c r="K24"/>
  <c r="L24"/>
  <c r="G23"/>
  <c r="H23"/>
  <c r="I23"/>
  <c r="J23"/>
  <c r="K23"/>
  <c r="L23"/>
  <c r="N23"/>
  <c r="O23"/>
  <c r="P23"/>
  <c r="Q23"/>
  <c r="R23"/>
  <c r="S23"/>
  <c r="N24"/>
  <c r="O24"/>
  <c r="P24"/>
  <c r="Q24"/>
  <c r="R24"/>
  <c r="S24"/>
  <c r="F22"/>
  <c r="G22"/>
  <c r="H22"/>
  <c r="I22"/>
  <c r="J22"/>
  <c r="K22"/>
  <c r="L22"/>
  <c r="M22"/>
  <c r="N22"/>
  <c r="O22"/>
  <c r="P22"/>
  <c r="Q22"/>
  <c r="R22"/>
  <c r="S22"/>
  <c r="T22"/>
  <c r="U22"/>
  <c r="V22"/>
  <c r="E22"/>
  <c r="U19"/>
  <c r="T19"/>
  <c r="M19"/>
  <c r="F19"/>
  <c r="E19"/>
  <c r="G19"/>
  <c r="H19"/>
  <c r="I19"/>
  <c r="J19"/>
  <c r="K19"/>
  <c r="L19"/>
  <c r="G20"/>
  <c r="H20"/>
  <c r="I20"/>
  <c r="J20"/>
  <c r="K20"/>
  <c r="L20"/>
  <c r="N19"/>
  <c r="O19"/>
  <c r="P19"/>
  <c r="Q19"/>
  <c r="R19"/>
  <c r="S19"/>
  <c r="N20"/>
  <c r="O20"/>
  <c r="P20"/>
  <c r="Q20"/>
  <c r="R20"/>
  <c r="S20"/>
  <c r="F18"/>
  <c r="G18"/>
  <c r="H18"/>
  <c r="I18"/>
  <c r="J18"/>
  <c r="K18"/>
  <c r="L18"/>
  <c r="M18"/>
  <c r="N18"/>
  <c r="O18"/>
  <c r="P18"/>
  <c r="Q18"/>
  <c r="R18"/>
  <c r="S18"/>
  <c r="T18"/>
  <c r="U18"/>
  <c r="V18"/>
  <c r="E18"/>
  <c r="U15"/>
  <c r="T15"/>
  <c r="F15"/>
  <c r="E15"/>
  <c r="M15"/>
  <c r="G15"/>
  <c r="H15"/>
  <c r="I15"/>
  <c r="J15"/>
  <c r="K15"/>
  <c r="L15"/>
  <c r="G16"/>
  <c r="H16"/>
  <c r="I16"/>
  <c r="J16"/>
  <c r="K16"/>
  <c r="L16"/>
  <c r="N16"/>
  <c r="O16"/>
  <c r="P16"/>
  <c r="Q16"/>
  <c r="R16"/>
  <c r="S16"/>
  <c r="N15"/>
  <c r="O15"/>
  <c r="P15"/>
  <c r="Q15"/>
  <c r="R15"/>
  <c r="S15"/>
  <c r="F14"/>
  <c r="G14"/>
  <c r="H14"/>
  <c r="I14"/>
  <c r="J14"/>
  <c r="K14"/>
  <c r="L14"/>
  <c r="M14"/>
  <c r="N14"/>
  <c r="O14"/>
  <c r="P14"/>
  <c r="Q14"/>
  <c r="R14"/>
  <c r="S14"/>
  <c r="T14"/>
  <c r="U14"/>
  <c r="V14"/>
  <c r="E14"/>
  <c r="U53" i="1"/>
  <c r="S53"/>
  <c r="R53"/>
  <c r="Q53"/>
  <c r="P53"/>
  <c r="O53"/>
  <c r="N53"/>
  <c r="L53"/>
  <c r="K53"/>
  <c r="J53"/>
  <c r="I53"/>
  <c r="H53"/>
  <c r="G53"/>
  <c r="F53"/>
  <c r="E53"/>
  <c r="T52"/>
  <c r="M52"/>
  <c r="T51"/>
  <c r="M51"/>
  <c r="T50"/>
  <c r="M50"/>
  <c r="T49"/>
  <c r="M49"/>
  <c r="T48"/>
  <c r="M48"/>
  <c r="T47"/>
  <c r="M47"/>
  <c r="T46"/>
  <c r="T53" s="1"/>
  <c r="M46"/>
  <c r="U43"/>
  <c r="S43"/>
  <c r="R43"/>
  <c r="Q43"/>
  <c r="P43"/>
  <c r="O43"/>
  <c r="N43"/>
  <c r="L43"/>
  <c r="K43"/>
  <c r="J43"/>
  <c r="I43"/>
  <c r="H43"/>
  <c r="G43"/>
  <c r="F43"/>
  <c r="E43"/>
  <c r="T42"/>
  <c r="M42"/>
  <c r="T41"/>
  <c r="M41"/>
  <c r="T40"/>
  <c r="M40"/>
  <c r="T39"/>
  <c r="M39"/>
  <c r="T38"/>
  <c r="M38"/>
  <c r="T37"/>
  <c r="M37"/>
  <c r="T36"/>
  <c r="T43" s="1"/>
  <c r="M36"/>
  <c r="U33"/>
  <c r="S33"/>
  <c r="R33"/>
  <c r="Q33"/>
  <c r="P33"/>
  <c r="O33"/>
  <c r="N33"/>
  <c r="L33"/>
  <c r="K33"/>
  <c r="J33"/>
  <c r="I33"/>
  <c r="H33"/>
  <c r="G33"/>
  <c r="F33"/>
  <c r="E33"/>
  <c r="T32"/>
  <c r="M32"/>
  <c r="T31"/>
  <c r="M31"/>
  <c r="V31" s="1"/>
  <c r="T30"/>
  <c r="M30"/>
  <c r="V30" s="1"/>
  <c r="T29"/>
  <c r="M29"/>
  <c r="V29" s="1"/>
  <c r="T28"/>
  <c r="M28"/>
  <c r="V28" s="1"/>
  <c r="T27"/>
  <c r="M27"/>
  <c r="V27" s="1"/>
  <c r="T26"/>
  <c r="T33" s="1"/>
  <c r="M26"/>
  <c r="V26" s="1"/>
  <c r="U23"/>
  <c r="U10" i="3" s="1"/>
  <c r="S23" i="1"/>
  <c r="S10" i="3" s="1"/>
  <c r="R23" i="1"/>
  <c r="R10" i="3" s="1"/>
  <c r="Q23" i="1"/>
  <c r="Q10" i="3" s="1"/>
  <c r="P23" i="1"/>
  <c r="P10" i="3" s="1"/>
  <c r="O23" i="1"/>
  <c r="O10" i="3" s="1"/>
  <c r="N23" i="1"/>
  <c r="N10" i="3" s="1"/>
  <c r="L23" i="1"/>
  <c r="L10" i="3" s="1"/>
  <c r="K23" i="1"/>
  <c r="K10" i="3" s="1"/>
  <c r="J23" i="1"/>
  <c r="J10" i="3" s="1"/>
  <c r="I23" i="1"/>
  <c r="I10" i="3" s="1"/>
  <c r="H23" i="1"/>
  <c r="H10" i="3" s="1"/>
  <c r="G23" i="1"/>
  <c r="G10" i="3" s="1"/>
  <c r="F23" i="1"/>
  <c r="F10" i="3" s="1"/>
  <c r="E23" i="1"/>
  <c r="E10" i="3" s="1"/>
  <c r="T22" i="1"/>
  <c r="M22"/>
  <c r="T21"/>
  <c r="M21"/>
  <c r="T20"/>
  <c r="M20"/>
  <c r="T19"/>
  <c r="M19"/>
  <c r="T18"/>
  <c r="M18"/>
  <c r="T17"/>
  <c r="M17"/>
  <c r="T16"/>
  <c r="T23" s="1"/>
  <c r="T10" i="3" s="1"/>
  <c r="M16" i="1"/>
  <c r="T7"/>
  <c r="T8"/>
  <c r="T9"/>
  <c r="T10"/>
  <c r="T11"/>
  <c r="T12"/>
  <c r="T6"/>
  <c r="M7"/>
  <c r="M8"/>
  <c r="M9"/>
  <c r="M10"/>
  <c r="M11"/>
  <c r="M12"/>
  <c r="M6"/>
  <c r="V12"/>
  <c r="U13"/>
  <c r="U6" i="3" s="1"/>
  <c r="J13" i="1"/>
  <c r="J6" i="3" s="1"/>
  <c r="L13" i="1"/>
  <c r="L6" i="3" s="1"/>
  <c r="K13" i="1"/>
  <c r="K6" i="3" s="1"/>
  <c r="I13" i="1"/>
  <c r="I6" i="3" s="1"/>
  <c r="R13" i="1"/>
  <c r="R6" i="3" s="1"/>
  <c r="S13" i="1"/>
  <c r="S6" i="3" s="1"/>
  <c r="F13" i="1"/>
  <c r="F6" i="3" s="1"/>
  <c r="E13" i="1"/>
  <c r="E6" i="3" s="1"/>
  <c r="G13" i="1"/>
  <c r="G6" i="3" s="1"/>
  <c r="H13" i="1"/>
  <c r="H6" i="3" s="1"/>
  <c r="Q13" i="1"/>
  <c r="Q6" i="3" s="1"/>
  <c r="P13" i="1"/>
  <c r="P6" i="3" s="1"/>
  <c r="O13" i="1"/>
  <c r="O6" i="3" s="1"/>
  <c r="N13" i="1"/>
  <c r="N6" i="3" s="1"/>
  <c r="R29" l="1"/>
  <c r="P29"/>
  <c r="N29"/>
  <c r="L29"/>
  <c r="J29"/>
  <c r="H29"/>
  <c r="F29"/>
  <c r="E29"/>
  <c r="U29"/>
  <c r="S29"/>
  <c r="Q29"/>
  <c r="O29"/>
  <c r="K29"/>
  <c r="I29"/>
  <c r="G29"/>
  <c r="V46" i="1"/>
  <c r="V47"/>
  <c r="V48"/>
  <c r="V49"/>
  <c r="V50"/>
  <c r="V51"/>
  <c r="V52"/>
  <c r="V11"/>
  <c r="V7"/>
  <c r="V16"/>
  <c r="V17"/>
  <c r="V18"/>
  <c r="V19"/>
  <c r="V36"/>
  <c r="V37"/>
  <c r="V38"/>
  <c r="V39"/>
  <c r="V6"/>
  <c r="V32"/>
  <c r="V20"/>
  <c r="V21"/>
  <c r="V22"/>
  <c r="V40"/>
  <c r="V41"/>
  <c r="V42"/>
  <c r="M53"/>
  <c r="J54" s="1"/>
  <c r="O54"/>
  <c r="Q54"/>
  <c r="S54"/>
  <c r="N54"/>
  <c r="P54"/>
  <c r="R54"/>
  <c r="J44"/>
  <c r="M43"/>
  <c r="G44"/>
  <c r="I44"/>
  <c r="K44"/>
  <c r="O44"/>
  <c r="Q44"/>
  <c r="S44"/>
  <c r="N44"/>
  <c r="P44"/>
  <c r="R44"/>
  <c r="M33"/>
  <c r="J34" s="1"/>
  <c r="I34"/>
  <c r="O34"/>
  <c r="Q34"/>
  <c r="S34"/>
  <c r="N34"/>
  <c r="P34"/>
  <c r="R34"/>
  <c r="M23"/>
  <c r="O24"/>
  <c r="O11" i="3" s="1"/>
  <c r="Q24" i="1"/>
  <c r="Q11" i="3" s="1"/>
  <c r="S24" i="1"/>
  <c r="S11" i="3" s="1"/>
  <c r="N24" i="1"/>
  <c r="N11" i="3" s="1"/>
  <c r="P24" i="1"/>
  <c r="P11" i="3" s="1"/>
  <c r="R24" i="1"/>
  <c r="R11" i="3" s="1"/>
  <c r="V8" i="1"/>
  <c r="V9"/>
  <c r="T13"/>
  <c r="V10"/>
  <c r="M13"/>
  <c r="G24" l="1"/>
  <c r="G11" i="3" s="1"/>
  <c r="M10"/>
  <c r="S14" i="1"/>
  <c r="S7" i="3" s="1"/>
  <c r="T6"/>
  <c r="T29" s="1"/>
  <c r="G14" i="1"/>
  <c r="G7" i="3" s="1"/>
  <c r="M6"/>
  <c r="M29" s="1"/>
  <c r="I54" i="1"/>
  <c r="K24"/>
  <c r="K11" i="3" s="1"/>
  <c r="K34" i="1"/>
  <c r="G34"/>
  <c r="K54"/>
  <c r="G54"/>
  <c r="L54"/>
  <c r="H54"/>
  <c r="V53"/>
  <c r="L44"/>
  <c r="H44"/>
  <c r="V43"/>
  <c r="L34"/>
  <c r="H34"/>
  <c r="V33"/>
  <c r="L24"/>
  <c r="L11" i="3" s="1"/>
  <c r="H24" i="1"/>
  <c r="H11" i="3" s="1"/>
  <c r="V23" i="1"/>
  <c r="V10" i="3" s="1"/>
  <c r="I24" i="1"/>
  <c r="I11" i="3" s="1"/>
  <c r="J24" i="1"/>
  <c r="J11" i="3" s="1"/>
  <c r="R14" i="1"/>
  <c r="R7" i="3" s="1"/>
  <c r="Q14" i="1"/>
  <c r="Q7" i="3" s="1"/>
  <c r="N14" i="1"/>
  <c r="N7" i="3" s="1"/>
  <c r="P14" i="1"/>
  <c r="P7" i="3" s="1"/>
  <c r="O14" i="1"/>
  <c r="O7" i="3" s="1"/>
  <c r="V13" i="1"/>
  <c r="L14"/>
  <c r="L7" i="3" s="1"/>
  <c r="J14" i="1"/>
  <c r="J7" i="3" s="1"/>
  <c r="H14" i="1"/>
  <c r="H7" i="3" s="1"/>
  <c r="K14" i="1"/>
  <c r="K7" i="3" s="1"/>
  <c r="I14" i="1"/>
  <c r="I7" i="3" s="1"/>
  <c r="M24" i="1" l="1"/>
  <c r="M11" i="3" s="1"/>
  <c r="R30"/>
  <c r="P30"/>
  <c r="S30"/>
  <c r="Q30"/>
  <c r="O30"/>
  <c r="N30"/>
  <c r="K30"/>
  <c r="I30"/>
  <c r="L30"/>
  <c r="J30"/>
  <c r="H30"/>
  <c r="G30"/>
  <c r="T14" i="1"/>
  <c r="T7" i="3" s="1"/>
  <c r="V6"/>
  <c r="V29" s="1"/>
  <c r="M30" s="1"/>
  <c r="G55" i="1"/>
  <c r="K55"/>
  <c r="P55"/>
  <c r="U54"/>
  <c r="F54"/>
  <c r="S55"/>
  <c r="I55"/>
  <c r="N55"/>
  <c r="R55"/>
  <c r="T54"/>
  <c r="Q55"/>
  <c r="H55"/>
  <c r="L55"/>
  <c r="O55"/>
  <c r="E54"/>
  <c r="J55"/>
  <c r="M54"/>
  <c r="G45"/>
  <c r="K45"/>
  <c r="P45"/>
  <c r="U44"/>
  <c r="F44"/>
  <c r="O45"/>
  <c r="S45"/>
  <c r="E44"/>
  <c r="J45"/>
  <c r="I45"/>
  <c r="N45"/>
  <c r="R45"/>
  <c r="T44"/>
  <c r="Q45"/>
  <c r="H45"/>
  <c r="L45"/>
  <c r="M44"/>
  <c r="G35"/>
  <c r="K35"/>
  <c r="P35"/>
  <c r="U34"/>
  <c r="F34"/>
  <c r="O35"/>
  <c r="S35"/>
  <c r="E34"/>
  <c r="J35"/>
  <c r="I35"/>
  <c r="N35"/>
  <c r="R35"/>
  <c r="T34"/>
  <c r="Q35"/>
  <c r="H35"/>
  <c r="L35"/>
  <c r="M34"/>
  <c r="G25"/>
  <c r="G12" i="3" s="1"/>
  <c r="K25" i="1"/>
  <c r="K12" i="3" s="1"/>
  <c r="P25" i="1"/>
  <c r="P12" i="3" s="1"/>
  <c r="U24" i="1"/>
  <c r="U11" i="3" s="1"/>
  <c r="F24" i="1"/>
  <c r="F11" i="3" s="1"/>
  <c r="O25" i="1"/>
  <c r="O12" i="3" s="1"/>
  <c r="S25" i="1"/>
  <c r="S12" i="3" s="1"/>
  <c r="E24" i="1"/>
  <c r="E11" i="3" s="1"/>
  <c r="J25" i="1"/>
  <c r="J12" i="3" s="1"/>
  <c r="I25" i="1"/>
  <c r="I12" i="3" s="1"/>
  <c r="N25" i="1"/>
  <c r="N12" i="3" s="1"/>
  <c r="R25" i="1"/>
  <c r="R12" i="3" s="1"/>
  <c r="T24" i="1"/>
  <c r="T11" i="3" s="1"/>
  <c r="Q25" i="1"/>
  <c r="Q12" i="3" s="1"/>
  <c r="H25" i="1"/>
  <c r="H12" i="3" s="1"/>
  <c r="L25" i="1"/>
  <c r="L12" i="3" s="1"/>
  <c r="N15" i="1"/>
  <c r="N8" i="3" s="1"/>
  <c r="F14" i="1"/>
  <c r="F7" i="3" s="1"/>
  <c r="J15" i="1"/>
  <c r="J8" i="3" s="1"/>
  <c r="M14" i="1"/>
  <c r="M7" i="3" s="1"/>
  <c r="O15" i="1"/>
  <c r="O8" i="3" s="1"/>
  <c r="E14" i="1"/>
  <c r="E7" i="3" s="1"/>
  <c r="G15" i="1"/>
  <c r="G8" i="3" s="1"/>
  <c r="S15" i="1"/>
  <c r="S8" i="3" s="1"/>
  <c r="I15" i="1"/>
  <c r="I8" i="3" s="1"/>
  <c r="R15" i="1"/>
  <c r="R8" i="3" s="1"/>
  <c r="Q15" i="1"/>
  <c r="Q8" i="3" s="1"/>
  <c r="H15" i="1"/>
  <c r="H8" i="3" s="1"/>
  <c r="K15" i="1"/>
  <c r="K8" i="3" s="1"/>
  <c r="L15" i="1"/>
  <c r="L8" i="3" s="1"/>
  <c r="U14" i="1"/>
  <c r="U7" i="3" s="1"/>
  <c r="P15" i="1"/>
  <c r="P8" i="3" s="1"/>
  <c r="R31" l="1"/>
  <c r="N31"/>
  <c r="J31"/>
  <c r="F30"/>
  <c r="U30"/>
  <c r="Q31"/>
  <c r="I31"/>
  <c r="T30"/>
  <c r="P31"/>
  <c r="L31"/>
  <c r="H31"/>
  <c r="E30"/>
  <c r="S31"/>
  <c r="O31"/>
  <c r="K31"/>
  <c r="G31"/>
</calcChain>
</file>

<file path=xl/sharedStrings.xml><?xml version="1.0" encoding="utf-8"?>
<sst xmlns="http://schemas.openxmlformats.org/spreadsheetml/2006/main" count="167" uniqueCount="38">
  <si>
    <t>FECHA</t>
  </si>
  <si>
    <t>SALTO</t>
  </si>
  <si>
    <t>PARALELAS</t>
  </si>
  <si>
    <t>BARRA</t>
  </si>
  <si>
    <t>Ballet</t>
  </si>
  <si>
    <t>Calentamiento</t>
  </si>
  <si>
    <t>TOTAL</t>
  </si>
  <si>
    <t>SEMANA</t>
  </si>
  <si>
    <t>DIA</t>
  </si>
  <si>
    <t>MES</t>
  </si>
  <si>
    <t xml:space="preserve">  DATOS SEMANA 1</t>
  </si>
  <si>
    <t xml:space="preserve">  DATOS SEMANA 2</t>
  </si>
  <si>
    <t xml:space="preserve">  DATOS SEMANA 3</t>
  </si>
  <si>
    <t xml:space="preserve">  DATOS SEMANA 4</t>
  </si>
  <si>
    <t>POTRO</t>
  </si>
  <si>
    <t>ANILLAS</t>
  </si>
  <si>
    <t xml:space="preserve">  DATOS SEMANA 5</t>
  </si>
  <si>
    <t>TÉCNICA EN APARATOS</t>
  </si>
  <si>
    <t>PREPARACION FISICA</t>
  </si>
  <si>
    <t>SUELO</t>
  </si>
  <si>
    <t>RESISTENCIA</t>
  </si>
  <si>
    <t>VELOCIDAD</t>
  </si>
  <si>
    <t>FUERZA</t>
  </si>
  <si>
    <t>FLEXIBILIDAD</t>
  </si>
  <si>
    <t>F General</t>
  </si>
  <si>
    <t>F especifica</t>
  </si>
  <si>
    <t>TEC. CORPORAL</t>
  </si>
  <si>
    <t>Aeróbico</t>
  </si>
  <si>
    <t>Anaeróbico</t>
  </si>
  <si>
    <t>Estiramientos
V. Calma</t>
  </si>
  <si>
    <t>infogimnasia.es</t>
  </si>
  <si>
    <t>00/00/00</t>
  </si>
  <si>
    <t>P. FISICA</t>
  </si>
  <si>
    <t>TECNICA</t>
  </si>
  <si>
    <t>TIEMPO
TOTAL</t>
  </si>
  <si>
    <t>% RELATIVO</t>
  </si>
  <si>
    <t>% RESPECTO TOTAL</t>
  </si>
  <si>
    <t xml:space="preserve">   DATOS RESUMEN DEL MES</t>
  </si>
</sst>
</file>

<file path=xl/styles.xml><?xml version="1.0" encoding="utf-8"?>
<styleSheet xmlns="http://schemas.openxmlformats.org/spreadsheetml/2006/main">
  <numFmts count="1">
    <numFmt numFmtId="164" formatCode="0.00\ %"/>
  </numFmts>
  <fonts count="23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9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b/>
      <i/>
      <sz val="11"/>
      <color theme="3"/>
      <name val="Calibri"/>
      <family val="2"/>
    </font>
    <font>
      <b/>
      <sz val="13"/>
      <color theme="0"/>
      <name val="Calibri"/>
      <family val="2"/>
      <scheme val="minor"/>
    </font>
    <font>
      <b/>
      <i/>
      <sz val="12"/>
      <color indexed="8"/>
      <name val="Calibri"/>
      <family val="2"/>
    </font>
    <font>
      <b/>
      <sz val="18"/>
      <color theme="0"/>
      <name val="Calibri"/>
      <family val="2"/>
    </font>
    <font>
      <b/>
      <sz val="10"/>
      <color theme="3"/>
      <name val="Calibri"/>
      <family val="2"/>
    </font>
    <font>
      <b/>
      <sz val="9"/>
      <color theme="0"/>
      <name val="Calibri"/>
      <family val="2"/>
    </font>
    <font>
      <b/>
      <sz val="11"/>
      <name val="Calibri"/>
      <family val="2"/>
    </font>
    <font>
      <i/>
      <sz val="12"/>
      <color rgb="FF002060"/>
      <name val="Calibri"/>
      <family val="2"/>
      <scheme val="minor"/>
    </font>
    <font>
      <b/>
      <sz val="13"/>
      <color rgb="FFFFFF00"/>
      <name val="Calibri"/>
      <family val="2"/>
    </font>
    <font>
      <b/>
      <i/>
      <sz val="12"/>
      <color rgb="FF002060"/>
      <name val="Calibri"/>
      <family val="2"/>
      <scheme val="minor"/>
    </font>
    <font>
      <b/>
      <sz val="12"/>
      <color indexed="56"/>
      <name val="Calibri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8" borderId="0" xfId="0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8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1" fillId="7" borderId="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15" fillId="5" borderId="9" xfId="0" applyNumberFormat="1" applyFont="1" applyFill="1" applyBorder="1" applyAlignment="1">
      <alignment horizontal="center" vertical="center"/>
    </xf>
    <xf numFmtId="2" fontId="15" fillId="7" borderId="9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2" fontId="1" fillId="5" borderId="17" xfId="0" applyNumberFormat="1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1" fillId="5" borderId="19" xfId="0" applyFont="1" applyFill="1" applyBorder="1" applyAlignment="1">
      <alignment horizontal="center" vertical="center"/>
    </xf>
    <xf numFmtId="164" fontId="16" fillId="12" borderId="17" xfId="0" applyNumberFormat="1" applyFont="1" applyFill="1" applyBorder="1" applyAlignment="1">
      <alignment horizontal="center"/>
    </xf>
    <xf numFmtId="164" fontId="16" fillId="12" borderId="18" xfId="0" applyNumberFormat="1" applyFont="1" applyFill="1" applyBorder="1" applyAlignment="1">
      <alignment horizontal="center"/>
    </xf>
    <xf numFmtId="164" fontId="16" fillId="12" borderId="19" xfId="0" applyNumberFormat="1" applyFont="1" applyFill="1" applyBorder="1" applyAlignment="1">
      <alignment horizontal="center"/>
    </xf>
    <xf numFmtId="164" fontId="8" fillId="5" borderId="19" xfId="0" applyNumberFormat="1" applyFont="1" applyFill="1" applyBorder="1" applyAlignment="1">
      <alignment horizontal="center" vertical="center"/>
    </xf>
    <xf numFmtId="164" fontId="8" fillId="5" borderId="17" xfId="0" applyNumberFormat="1" applyFont="1" applyFill="1" applyBorder="1" applyAlignment="1">
      <alignment horizontal="center" vertical="center"/>
    </xf>
    <xf numFmtId="164" fontId="8" fillId="5" borderId="18" xfId="0" applyNumberFormat="1" applyFont="1" applyFill="1" applyBorder="1" applyAlignment="1">
      <alignment horizontal="center" vertical="center"/>
    </xf>
    <xf numFmtId="164" fontId="17" fillId="12" borderId="17" xfId="0" applyNumberFormat="1" applyFont="1" applyFill="1" applyBorder="1" applyAlignment="1">
      <alignment horizontal="center"/>
    </xf>
    <xf numFmtId="164" fontId="17" fillId="12" borderId="18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 vertical="center"/>
    </xf>
    <xf numFmtId="164" fontId="4" fillId="5" borderId="18" xfId="0" applyNumberFormat="1" applyFont="1" applyFill="1" applyBorder="1" applyAlignment="1">
      <alignment horizontal="center" vertical="center"/>
    </xf>
    <xf numFmtId="164" fontId="4" fillId="5" borderId="19" xfId="0" applyNumberFormat="1" applyFont="1" applyFill="1" applyBorder="1" applyAlignment="1">
      <alignment horizontal="center" vertical="center"/>
    </xf>
    <xf numFmtId="164" fontId="19" fillId="12" borderId="18" xfId="0" applyNumberFormat="1" applyFont="1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164" fontId="16" fillId="12" borderId="17" xfId="0" applyNumberFormat="1" applyFont="1" applyFill="1" applyBorder="1" applyAlignment="1">
      <alignment horizontal="right"/>
    </xf>
    <xf numFmtId="164" fontId="16" fillId="12" borderId="18" xfId="0" applyNumberFormat="1" applyFont="1" applyFill="1" applyBorder="1" applyAlignment="1">
      <alignment horizontal="right"/>
    </xf>
    <xf numFmtId="164" fontId="16" fillId="12" borderId="19" xfId="0" applyNumberFormat="1" applyFont="1" applyFill="1" applyBorder="1" applyAlignment="1">
      <alignment horizontal="right"/>
    </xf>
    <xf numFmtId="164" fontId="8" fillId="5" borderId="17" xfId="0" applyNumberFormat="1" applyFont="1" applyFill="1" applyBorder="1" applyAlignment="1">
      <alignment horizontal="right" vertical="center"/>
    </xf>
    <xf numFmtId="164" fontId="8" fillId="5" borderId="18" xfId="0" applyNumberFormat="1" applyFont="1" applyFill="1" applyBorder="1" applyAlignment="1">
      <alignment horizontal="right" vertical="center"/>
    </xf>
    <xf numFmtId="164" fontId="8" fillId="5" borderId="19" xfId="0" applyNumberFormat="1" applyFont="1" applyFill="1" applyBorder="1" applyAlignment="1">
      <alignment horizontal="right" vertical="center"/>
    </xf>
    <xf numFmtId="164" fontId="18" fillId="10" borderId="5" xfId="0" applyNumberFormat="1" applyFont="1" applyFill="1" applyBorder="1" applyAlignment="1">
      <alignment horizontal="center" vertical="center"/>
    </xf>
    <xf numFmtId="164" fontId="18" fillId="10" borderId="12" xfId="0" applyNumberFormat="1" applyFont="1" applyFill="1" applyBorder="1" applyAlignment="1">
      <alignment horizontal="center" vertical="center"/>
    </xf>
    <xf numFmtId="164" fontId="18" fillId="10" borderId="13" xfId="0" applyNumberFormat="1" applyFont="1" applyFill="1" applyBorder="1" applyAlignment="1">
      <alignment horizontal="center" vertical="center"/>
    </xf>
    <xf numFmtId="164" fontId="18" fillId="10" borderId="16" xfId="0" applyNumberFormat="1" applyFont="1" applyFill="1" applyBorder="1" applyAlignment="1">
      <alignment horizontal="center" vertical="center"/>
    </xf>
    <xf numFmtId="2" fontId="20" fillId="4" borderId="5" xfId="0" applyNumberFormat="1" applyFont="1" applyFill="1" applyBorder="1" applyAlignment="1">
      <alignment horizontal="center" vertical="center"/>
    </xf>
    <xf numFmtId="2" fontId="20" fillId="4" borderId="9" xfId="0" applyNumberFormat="1" applyFont="1" applyFill="1" applyBorder="1" applyAlignment="1">
      <alignment horizontal="center" vertical="center"/>
    </xf>
    <xf numFmtId="2" fontId="8" fillId="7" borderId="13" xfId="0" applyNumberFormat="1" applyFont="1" applyFill="1" applyBorder="1" applyAlignment="1">
      <alignment horizontal="center" vertical="center" wrapText="1"/>
    </xf>
    <xf numFmtId="2" fontId="8" fillId="7" borderId="16" xfId="0" applyNumberFormat="1" applyFont="1" applyFill="1" applyBorder="1" applyAlignment="1">
      <alignment horizontal="center" vertical="center"/>
    </xf>
    <xf numFmtId="0" fontId="0" fillId="0" borderId="18" xfId="0" applyBorder="1"/>
    <xf numFmtId="0" fontId="21" fillId="3" borderId="6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46570</xdr:colOff>
      <xdr:row>1</xdr:row>
      <xdr:rowOff>30609</xdr:rowOff>
    </xdr:from>
    <xdr:to>
      <xdr:col>14</xdr:col>
      <xdr:colOff>24214</xdr:colOff>
      <xdr:row>1</xdr:row>
      <xdr:rowOff>498609</xdr:rowOff>
    </xdr:to>
    <xdr:pic>
      <xdr:nvPicPr>
        <xdr:cNvPr id="1025" name="Picture 1" descr="Flo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9444570" y="221109"/>
          <a:ext cx="633811" cy="468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40219</xdr:colOff>
      <xdr:row>1</xdr:row>
      <xdr:rowOff>34926</xdr:rowOff>
    </xdr:from>
    <xdr:to>
      <xdr:col>17</xdr:col>
      <xdr:colOff>8052</xdr:colOff>
      <xdr:row>1</xdr:row>
      <xdr:rowOff>502926</xdr:rowOff>
    </xdr:to>
    <xdr:pic>
      <xdr:nvPicPr>
        <xdr:cNvPr id="1026" name="Picture 2" descr="womens Vaul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1438469" y="225426"/>
          <a:ext cx="624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44452</xdr:colOff>
      <xdr:row>1</xdr:row>
      <xdr:rowOff>44451</xdr:rowOff>
    </xdr:from>
    <xdr:to>
      <xdr:col>15</xdr:col>
      <xdr:colOff>6399</xdr:colOff>
      <xdr:row>1</xdr:row>
      <xdr:rowOff>512451</xdr:rowOff>
    </xdr:to>
    <xdr:pic>
      <xdr:nvPicPr>
        <xdr:cNvPr id="1044" name="Picture 20" descr="Pommel hor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0109202" y="234951"/>
          <a:ext cx="618113" cy="468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46568</xdr:colOff>
      <xdr:row>1</xdr:row>
      <xdr:rowOff>34926</xdr:rowOff>
    </xdr:from>
    <xdr:to>
      <xdr:col>16</xdr:col>
      <xdr:colOff>8514</xdr:colOff>
      <xdr:row>1</xdr:row>
      <xdr:rowOff>502926</xdr:rowOff>
    </xdr:to>
    <xdr:pic>
      <xdr:nvPicPr>
        <xdr:cNvPr id="1045" name="Picture 21" descr="Ring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0778068" y="225426"/>
          <a:ext cx="618113" cy="468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23286</xdr:colOff>
      <xdr:row>1</xdr:row>
      <xdr:rowOff>25401</xdr:rowOff>
    </xdr:from>
    <xdr:to>
      <xdr:col>17</xdr:col>
      <xdr:colOff>641399</xdr:colOff>
      <xdr:row>1</xdr:row>
      <xdr:rowOff>493401</xdr:rowOff>
    </xdr:to>
    <xdr:pic>
      <xdr:nvPicPr>
        <xdr:cNvPr id="1046" name="Picture 22" descr="Parallel bar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2088286" y="215901"/>
          <a:ext cx="618113" cy="468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11645</xdr:colOff>
      <xdr:row>1</xdr:row>
      <xdr:rowOff>22227</xdr:rowOff>
    </xdr:from>
    <xdr:to>
      <xdr:col>18</xdr:col>
      <xdr:colOff>629758</xdr:colOff>
      <xdr:row>1</xdr:row>
      <xdr:rowOff>490227</xdr:rowOff>
    </xdr:to>
    <xdr:pic>
      <xdr:nvPicPr>
        <xdr:cNvPr id="1047" name="Picture 23" descr="Horizontal ba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2743395" y="212727"/>
          <a:ext cx="618113" cy="468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708029</xdr:colOff>
      <xdr:row>0</xdr:row>
      <xdr:rowOff>133353</xdr:rowOff>
    </xdr:from>
    <xdr:to>
      <xdr:col>11</xdr:col>
      <xdr:colOff>804334</xdr:colOff>
      <xdr:row>2</xdr:row>
      <xdr:rowOff>52917</xdr:rowOff>
    </xdr:to>
    <xdr:pic>
      <xdr:nvPicPr>
        <xdr:cNvPr id="1050" name="Picture 26" descr="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7491946" y="133353"/>
          <a:ext cx="805388" cy="68156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31294</xdr:colOff>
      <xdr:row>1</xdr:row>
      <xdr:rowOff>16544</xdr:rowOff>
    </xdr:from>
    <xdr:to>
      <xdr:col>4</xdr:col>
      <xdr:colOff>910168</xdr:colOff>
      <xdr:row>2</xdr:row>
      <xdr:rowOff>42336</xdr:rowOff>
    </xdr:to>
    <xdr:pic>
      <xdr:nvPicPr>
        <xdr:cNvPr id="1051" name="Picture 27" descr="4770049732_a0f5e40ed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14999" t="1961"/>
        <a:stretch>
          <a:fillRect/>
        </a:stretch>
      </xdr:blipFill>
      <xdr:spPr bwMode="auto">
        <a:xfrm>
          <a:off x="1745794" y="207044"/>
          <a:ext cx="878874" cy="59729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404273</xdr:colOff>
      <xdr:row>0</xdr:row>
      <xdr:rowOff>176742</xdr:rowOff>
    </xdr:from>
    <xdr:to>
      <xdr:col>7</xdr:col>
      <xdr:colOff>603239</xdr:colOff>
      <xdr:row>2</xdr:row>
      <xdr:rowOff>33867</xdr:rowOff>
    </xdr:to>
    <xdr:pic>
      <xdr:nvPicPr>
        <xdr:cNvPr id="1052" name="Picture 28" descr="weight-training-for-me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4351856" y="176742"/>
          <a:ext cx="908050" cy="61912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320760</xdr:colOff>
      <xdr:row>1</xdr:row>
      <xdr:rowOff>31750</xdr:rowOff>
    </xdr:from>
    <xdr:to>
      <xdr:col>5</xdr:col>
      <xdr:colOff>687915</xdr:colOff>
      <xdr:row>1</xdr:row>
      <xdr:rowOff>537608</xdr:rowOff>
    </xdr:to>
    <xdr:pic>
      <xdr:nvPicPr>
        <xdr:cNvPr id="1053" name="Picture 29" descr="Mens-Black-Ballet-Tights-217x3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3008927" y="222250"/>
          <a:ext cx="367155" cy="505858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137586</xdr:colOff>
      <xdr:row>0</xdr:row>
      <xdr:rowOff>179295</xdr:rowOff>
    </xdr:from>
    <xdr:to>
      <xdr:col>10</xdr:col>
      <xdr:colOff>571502</xdr:colOff>
      <xdr:row>2</xdr:row>
      <xdr:rowOff>86766</xdr:rowOff>
    </xdr:to>
    <xdr:pic>
      <xdr:nvPicPr>
        <xdr:cNvPr id="1076" name="Picture 52" descr="http://cdn.content.compendiumblog.com/uploads/user/3610b5d4-2339-4974-9fa2-6b400bf4f06c/042d5419-57ae-4ac3-ae89-987ca90c617c/Image/0787ecb2c7f09bf1267bd190b0135e3d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917145" y="179295"/>
          <a:ext cx="433916" cy="66947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179920</xdr:colOff>
      <xdr:row>0</xdr:row>
      <xdr:rowOff>126999</xdr:rowOff>
    </xdr:from>
    <xdr:to>
      <xdr:col>9</xdr:col>
      <xdr:colOff>382176</xdr:colOff>
      <xdr:row>2</xdr:row>
      <xdr:rowOff>33866</xdr:rowOff>
    </xdr:to>
    <xdr:pic>
      <xdr:nvPicPr>
        <xdr:cNvPr id="10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14436" t="5038"/>
        <a:stretch>
          <a:fillRect/>
        </a:stretch>
      </xdr:blipFill>
      <xdr:spPr bwMode="auto">
        <a:xfrm>
          <a:off x="5545670" y="126999"/>
          <a:ext cx="911339" cy="668867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46570</xdr:colOff>
      <xdr:row>1</xdr:row>
      <xdr:rowOff>30609</xdr:rowOff>
    </xdr:from>
    <xdr:to>
      <xdr:col>14</xdr:col>
      <xdr:colOff>24214</xdr:colOff>
      <xdr:row>1</xdr:row>
      <xdr:rowOff>498609</xdr:rowOff>
    </xdr:to>
    <xdr:pic>
      <xdr:nvPicPr>
        <xdr:cNvPr id="2" name="Picture 1" descr="Flo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9047695" y="221109"/>
          <a:ext cx="634869" cy="468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40219</xdr:colOff>
      <xdr:row>1</xdr:row>
      <xdr:rowOff>34926</xdr:rowOff>
    </xdr:from>
    <xdr:to>
      <xdr:col>17</xdr:col>
      <xdr:colOff>8052</xdr:colOff>
      <xdr:row>1</xdr:row>
      <xdr:rowOff>502926</xdr:rowOff>
    </xdr:to>
    <xdr:pic>
      <xdr:nvPicPr>
        <xdr:cNvPr id="3" name="Picture 2" descr="womens Vaul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1013019" y="225426"/>
          <a:ext cx="625058" cy="468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44452</xdr:colOff>
      <xdr:row>1</xdr:row>
      <xdr:rowOff>44451</xdr:rowOff>
    </xdr:from>
    <xdr:to>
      <xdr:col>15</xdr:col>
      <xdr:colOff>6399</xdr:colOff>
      <xdr:row>1</xdr:row>
      <xdr:rowOff>512451</xdr:rowOff>
    </xdr:to>
    <xdr:pic>
      <xdr:nvPicPr>
        <xdr:cNvPr id="4" name="Picture 20" descr="Pommel hors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9702802" y="234951"/>
          <a:ext cx="619172" cy="468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46568</xdr:colOff>
      <xdr:row>1</xdr:row>
      <xdr:rowOff>34926</xdr:rowOff>
    </xdr:from>
    <xdr:to>
      <xdr:col>16</xdr:col>
      <xdr:colOff>8514</xdr:colOff>
      <xdr:row>1</xdr:row>
      <xdr:rowOff>502926</xdr:rowOff>
    </xdr:to>
    <xdr:pic>
      <xdr:nvPicPr>
        <xdr:cNvPr id="5" name="Picture 21" descr="Ring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0362143" y="225426"/>
          <a:ext cx="619171" cy="468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23286</xdr:colOff>
      <xdr:row>1</xdr:row>
      <xdr:rowOff>25401</xdr:rowOff>
    </xdr:from>
    <xdr:to>
      <xdr:col>17</xdr:col>
      <xdr:colOff>641399</xdr:colOff>
      <xdr:row>1</xdr:row>
      <xdr:rowOff>493401</xdr:rowOff>
    </xdr:to>
    <xdr:pic>
      <xdr:nvPicPr>
        <xdr:cNvPr id="6" name="Picture 22" descr="Parallel bar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1653311" y="215901"/>
          <a:ext cx="618113" cy="468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11645</xdr:colOff>
      <xdr:row>1</xdr:row>
      <xdr:rowOff>22227</xdr:rowOff>
    </xdr:from>
    <xdr:to>
      <xdr:col>18</xdr:col>
      <xdr:colOff>629758</xdr:colOff>
      <xdr:row>1</xdr:row>
      <xdr:rowOff>490227</xdr:rowOff>
    </xdr:to>
    <xdr:pic>
      <xdr:nvPicPr>
        <xdr:cNvPr id="7" name="Picture 23" descr="Horizontal ba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2298895" y="212727"/>
          <a:ext cx="618113" cy="468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708029</xdr:colOff>
      <xdr:row>0</xdr:row>
      <xdr:rowOff>133353</xdr:rowOff>
    </xdr:from>
    <xdr:to>
      <xdr:col>12</xdr:col>
      <xdr:colOff>4234</xdr:colOff>
      <xdr:row>2</xdr:row>
      <xdr:rowOff>52917</xdr:rowOff>
    </xdr:to>
    <xdr:pic>
      <xdr:nvPicPr>
        <xdr:cNvPr id="8" name="Picture 26" descr="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7480304" y="133353"/>
          <a:ext cx="801155" cy="68156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31294</xdr:colOff>
      <xdr:row>1</xdr:row>
      <xdr:rowOff>16544</xdr:rowOff>
    </xdr:from>
    <xdr:to>
      <xdr:col>4</xdr:col>
      <xdr:colOff>757768</xdr:colOff>
      <xdr:row>2</xdr:row>
      <xdr:rowOff>42336</xdr:rowOff>
    </xdr:to>
    <xdr:pic>
      <xdr:nvPicPr>
        <xdr:cNvPr id="9" name="Picture 27" descr="4770049732_a0f5e40ed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14999" t="1961"/>
        <a:stretch>
          <a:fillRect/>
        </a:stretch>
      </xdr:blipFill>
      <xdr:spPr bwMode="auto">
        <a:xfrm>
          <a:off x="1955344" y="207044"/>
          <a:ext cx="878874" cy="59729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404273</xdr:colOff>
      <xdr:row>0</xdr:row>
      <xdr:rowOff>176742</xdr:rowOff>
    </xdr:from>
    <xdr:to>
      <xdr:col>7</xdr:col>
      <xdr:colOff>603239</xdr:colOff>
      <xdr:row>2</xdr:row>
      <xdr:rowOff>33867</xdr:rowOff>
    </xdr:to>
    <xdr:pic>
      <xdr:nvPicPr>
        <xdr:cNvPr id="10" name="Picture 28" descr="weight-training-for-me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4357148" y="176742"/>
          <a:ext cx="903816" cy="61912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320760</xdr:colOff>
      <xdr:row>1</xdr:row>
      <xdr:rowOff>31750</xdr:rowOff>
    </xdr:from>
    <xdr:to>
      <xdr:col>5</xdr:col>
      <xdr:colOff>687915</xdr:colOff>
      <xdr:row>1</xdr:row>
      <xdr:rowOff>537608</xdr:rowOff>
    </xdr:to>
    <xdr:pic>
      <xdr:nvPicPr>
        <xdr:cNvPr id="11" name="Picture 29" descr="Mens-Black-Ballet-Tights-217x3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3216360" y="222250"/>
          <a:ext cx="367155" cy="505858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137586</xdr:colOff>
      <xdr:row>1</xdr:row>
      <xdr:rowOff>1</xdr:rowOff>
    </xdr:from>
    <xdr:to>
      <xdr:col>10</xdr:col>
      <xdr:colOff>571502</xdr:colOff>
      <xdr:row>2</xdr:row>
      <xdr:rowOff>97972</xdr:rowOff>
    </xdr:to>
    <xdr:pic>
      <xdr:nvPicPr>
        <xdr:cNvPr id="12" name="Picture 52" descr="http://cdn.content.compendiumblog.com/uploads/user/3610b5d4-2339-4974-9fa2-6b400bf4f06c/042d5419-57ae-4ac3-ae89-987ca90c617c/Image/0787ecb2c7f09bf1267bd190b0135e3d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909861" y="190501"/>
          <a:ext cx="433916" cy="66947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179920</xdr:colOff>
      <xdr:row>0</xdr:row>
      <xdr:rowOff>126999</xdr:rowOff>
    </xdr:from>
    <xdr:to>
      <xdr:col>9</xdr:col>
      <xdr:colOff>382176</xdr:colOff>
      <xdr:row>2</xdr:row>
      <xdr:rowOff>33866</xdr:rowOff>
    </xdr:to>
    <xdr:pic>
      <xdr:nvPicPr>
        <xdr:cNvPr id="1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14436" t="5038"/>
        <a:stretch>
          <a:fillRect/>
        </a:stretch>
      </xdr:blipFill>
      <xdr:spPr bwMode="auto">
        <a:xfrm>
          <a:off x="5542495" y="126999"/>
          <a:ext cx="907106" cy="668867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31294</xdr:colOff>
      <xdr:row>24</xdr:row>
      <xdr:rowOff>16544</xdr:rowOff>
    </xdr:from>
    <xdr:to>
      <xdr:col>4</xdr:col>
      <xdr:colOff>757768</xdr:colOff>
      <xdr:row>25</xdr:row>
      <xdr:rowOff>31130</xdr:rowOff>
    </xdr:to>
    <xdr:pic>
      <xdr:nvPicPr>
        <xdr:cNvPr id="14" name="Picture 27" descr="4770049732_a0f5e40ed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duotone>
            <a:schemeClr val="accent1">
              <a:shade val="45000"/>
              <a:satMod val="135000"/>
            </a:schemeClr>
            <a:prstClr val="white"/>
          </a:duotone>
        </a:blip>
        <a:srcRect l="14999" t="1961"/>
        <a:stretch>
          <a:fillRect/>
        </a:stretch>
      </xdr:blipFill>
      <xdr:spPr bwMode="auto">
        <a:xfrm>
          <a:off x="2608647" y="207044"/>
          <a:ext cx="726474" cy="59729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85" zoomScaleNormal="85" workbookViewId="0">
      <selection activeCell="F8" sqref="F8"/>
    </sheetView>
  </sheetViews>
  <sheetFormatPr baseColWidth="10" defaultRowHeight="15"/>
  <cols>
    <col min="1" max="1" width="2.28515625" customWidth="1"/>
    <col min="2" max="2" width="12.42578125" style="1" customWidth="1"/>
    <col min="3" max="3" width="4" style="1" customWidth="1"/>
    <col min="4" max="4" width="10.140625" style="2" customWidth="1"/>
    <col min="5" max="5" width="14.5703125" customWidth="1"/>
    <col min="6" max="6" width="15.85546875" customWidth="1"/>
    <col min="7" max="11" width="10.5703125" customWidth="1"/>
    <col min="12" max="12" width="12.28515625" customWidth="1"/>
    <col min="13" max="13" width="10.5703125" customWidth="1"/>
    <col min="14" max="19" width="9.85546875" customWidth="1"/>
    <col min="20" max="20" width="9.7109375" customWidth="1"/>
    <col min="21" max="21" width="14" customWidth="1"/>
    <col min="22" max="22" width="15.140625" customWidth="1"/>
    <col min="23" max="23" width="2.5703125" customWidth="1"/>
  </cols>
  <sheetData>
    <row r="1" spans="1:23">
      <c r="A1" s="44"/>
      <c r="B1" s="45"/>
      <c r="C1" s="45"/>
      <c r="D1" s="46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5" customHeight="1" thickBot="1">
      <c r="A2" s="5"/>
      <c r="B2" s="14" t="s">
        <v>30</v>
      </c>
      <c r="C2" s="15"/>
      <c r="D2" s="16"/>
      <c r="E2" s="24"/>
      <c r="F2" s="60"/>
      <c r="G2" s="61"/>
      <c r="H2" s="62"/>
      <c r="I2" s="62"/>
      <c r="J2" s="62"/>
      <c r="K2" s="116"/>
      <c r="L2" s="62"/>
      <c r="M2" s="63"/>
      <c r="N2" s="65"/>
      <c r="O2" s="66"/>
      <c r="P2" s="66"/>
      <c r="Q2" s="66"/>
      <c r="R2" s="66"/>
      <c r="S2" s="66"/>
      <c r="T2" s="67"/>
      <c r="U2" s="87"/>
      <c r="V2" s="63"/>
      <c r="W2" s="5"/>
    </row>
    <row r="3" spans="1:23" ht="27" customHeight="1">
      <c r="A3" s="5"/>
      <c r="B3" s="17" t="s">
        <v>9</v>
      </c>
      <c r="C3" s="13"/>
      <c r="D3" s="18"/>
      <c r="E3" s="25" t="s">
        <v>5</v>
      </c>
      <c r="F3" s="49" t="s">
        <v>26</v>
      </c>
      <c r="G3" s="50" t="s">
        <v>18</v>
      </c>
      <c r="H3" s="51"/>
      <c r="I3" s="51"/>
      <c r="J3" s="51"/>
      <c r="K3" s="51"/>
      <c r="L3" s="51"/>
      <c r="M3" s="64"/>
      <c r="N3" s="54" t="s">
        <v>17</v>
      </c>
      <c r="O3" s="55"/>
      <c r="P3" s="55"/>
      <c r="Q3" s="55"/>
      <c r="R3" s="55"/>
      <c r="S3" s="55"/>
      <c r="T3" s="56"/>
      <c r="U3" s="86" t="s">
        <v>29</v>
      </c>
      <c r="V3" s="85" t="s">
        <v>34</v>
      </c>
      <c r="W3" s="5"/>
    </row>
    <row r="4" spans="1:23" ht="20.25" customHeight="1">
      <c r="A4" s="5"/>
      <c r="B4" s="19"/>
      <c r="C4" s="12"/>
      <c r="D4" s="20"/>
      <c r="E4" s="26"/>
      <c r="F4" s="32" t="s">
        <v>4</v>
      </c>
      <c r="G4" s="28" t="s">
        <v>22</v>
      </c>
      <c r="H4" s="10"/>
      <c r="I4" s="11" t="s">
        <v>20</v>
      </c>
      <c r="J4" s="11"/>
      <c r="K4" s="58" t="s">
        <v>21</v>
      </c>
      <c r="L4" s="58" t="s">
        <v>23</v>
      </c>
      <c r="M4" s="52" t="s">
        <v>6</v>
      </c>
      <c r="N4" s="32" t="s">
        <v>19</v>
      </c>
      <c r="O4" s="11" t="s">
        <v>14</v>
      </c>
      <c r="P4" s="11" t="s">
        <v>15</v>
      </c>
      <c r="Q4" s="11" t="s">
        <v>1</v>
      </c>
      <c r="R4" s="11" t="s">
        <v>2</v>
      </c>
      <c r="S4" s="11" t="s">
        <v>3</v>
      </c>
      <c r="T4" s="57" t="s">
        <v>6</v>
      </c>
      <c r="U4" s="47"/>
      <c r="V4" s="83"/>
      <c r="W4" s="5"/>
    </row>
    <row r="5" spans="1:23" ht="18" customHeight="1">
      <c r="A5" s="5"/>
      <c r="B5" s="21" t="s">
        <v>7</v>
      </c>
      <c r="C5" s="22" t="s">
        <v>8</v>
      </c>
      <c r="D5" s="23" t="s">
        <v>0</v>
      </c>
      <c r="E5" s="27"/>
      <c r="F5" s="33"/>
      <c r="G5" s="29" t="s">
        <v>24</v>
      </c>
      <c r="H5" s="30" t="s">
        <v>25</v>
      </c>
      <c r="I5" s="30" t="s">
        <v>27</v>
      </c>
      <c r="J5" s="30" t="s">
        <v>28</v>
      </c>
      <c r="K5" s="59"/>
      <c r="L5" s="59"/>
      <c r="M5" s="53" t="s">
        <v>32</v>
      </c>
      <c r="N5" s="33"/>
      <c r="O5" s="31"/>
      <c r="P5" s="31"/>
      <c r="Q5" s="31"/>
      <c r="R5" s="31"/>
      <c r="S5" s="31"/>
      <c r="T5" s="57" t="s">
        <v>33</v>
      </c>
      <c r="U5" s="48"/>
      <c r="V5" s="84"/>
      <c r="W5" s="5"/>
    </row>
    <row r="6" spans="1:23" ht="15" customHeight="1">
      <c r="A6" s="5"/>
      <c r="B6" s="34"/>
      <c r="C6" s="35">
        <v>1</v>
      </c>
      <c r="D6" s="70" t="s">
        <v>31</v>
      </c>
      <c r="E6" s="37">
        <v>0</v>
      </c>
      <c r="F6" s="37">
        <v>0</v>
      </c>
      <c r="G6" s="43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69">
        <f>(G6+H6+I6+J6+K6+L6)</f>
        <v>0</v>
      </c>
      <c r="N6" s="40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68">
        <f>SUM(N6:S6)</f>
        <v>0</v>
      </c>
      <c r="U6" s="37">
        <v>0</v>
      </c>
      <c r="V6" s="112">
        <f>SUM(E6:U6)</f>
        <v>0</v>
      </c>
      <c r="W6" s="5"/>
    </row>
    <row r="7" spans="1:23" ht="15" customHeight="1">
      <c r="A7" s="5"/>
      <c r="B7" s="36"/>
      <c r="C7" s="6">
        <v>2</v>
      </c>
      <c r="D7" s="71" t="s">
        <v>31</v>
      </c>
      <c r="E7" s="38">
        <v>0</v>
      </c>
      <c r="F7" s="38">
        <v>0</v>
      </c>
      <c r="G7" s="42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69">
        <f t="shared" ref="M7:M12" si="0">(G7+H7+I7+J7+K7+L7)</f>
        <v>0</v>
      </c>
      <c r="N7" s="42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68">
        <f t="shared" ref="T7:T12" si="1">SUM(N7:S7)</f>
        <v>0</v>
      </c>
      <c r="U7" s="38">
        <v>0</v>
      </c>
      <c r="V7" s="113">
        <f t="shared" ref="V7:V12" si="2">SUM(E7:U7)</f>
        <v>0</v>
      </c>
      <c r="W7" s="5"/>
    </row>
    <row r="8" spans="1:23" ht="15" customHeight="1">
      <c r="A8" s="5"/>
      <c r="B8" s="36"/>
      <c r="C8" s="8">
        <v>3</v>
      </c>
      <c r="D8" s="72" t="s">
        <v>31</v>
      </c>
      <c r="E8" s="39">
        <v>0</v>
      </c>
      <c r="F8" s="39">
        <v>0</v>
      </c>
      <c r="G8" s="43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69">
        <f t="shared" si="0"/>
        <v>0</v>
      </c>
      <c r="N8" s="43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68">
        <f t="shared" si="1"/>
        <v>0</v>
      </c>
      <c r="U8" s="39">
        <v>0</v>
      </c>
      <c r="V8" s="113">
        <f t="shared" si="2"/>
        <v>0</v>
      </c>
      <c r="W8" s="5"/>
    </row>
    <row r="9" spans="1:23" ht="15" customHeight="1">
      <c r="A9" s="5"/>
      <c r="B9" s="122">
        <v>1</v>
      </c>
      <c r="C9" s="6">
        <v>4</v>
      </c>
      <c r="D9" s="71" t="s">
        <v>31</v>
      </c>
      <c r="E9" s="38">
        <v>0</v>
      </c>
      <c r="F9" s="38">
        <v>0</v>
      </c>
      <c r="G9" s="42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69">
        <f t="shared" si="0"/>
        <v>0</v>
      </c>
      <c r="N9" s="42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68">
        <f t="shared" si="1"/>
        <v>0</v>
      </c>
      <c r="U9" s="38">
        <v>0</v>
      </c>
      <c r="V9" s="113">
        <f t="shared" si="2"/>
        <v>0</v>
      </c>
      <c r="W9" s="5"/>
    </row>
    <row r="10" spans="1:23" ht="15" customHeight="1">
      <c r="A10" s="5"/>
      <c r="B10" s="36"/>
      <c r="C10" s="8">
        <v>5</v>
      </c>
      <c r="D10" s="72" t="s">
        <v>31</v>
      </c>
      <c r="E10" s="39">
        <v>0</v>
      </c>
      <c r="F10" s="39">
        <v>0</v>
      </c>
      <c r="G10" s="43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69">
        <f t="shared" si="0"/>
        <v>0</v>
      </c>
      <c r="N10" s="43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68">
        <f t="shared" si="1"/>
        <v>0</v>
      </c>
      <c r="U10" s="39">
        <v>0</v>
      </c>
      <c r="V10" s="113">
        <f t="shared" si="2"/>
        <v>0</v>
      </c>
      <c r="W10" s="5"/>
    </row>
    <row r="11" spans="1:23" ht="15" customHeight="1">
      <c r="A11" s="5"/>
      <c r="B11" s="36"/>
      <c r="C11" s="6">
        <v>6</v>
      </c>
      <c r="D11" s="71" t="s">
        <v>31</v>
      </c>
      <c r="E11" s="38">
        <v>0</v>
      </c>
      <c r="F11" s="38">
        <v>0</v>
      </c>
      <c r="G11" s="42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69">
        <f t="shared" si="0"/>
        <v>0</v>
      </c>
      <c r="N11" s="42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68">
        <f t="shared" si="1"/>
        <v>0</v>
      </c>
      <c r="U11" s="38">
        <v>0</v>
      </c>
      <c r="V11" s="113">
        <f t="shared" si="2"/>
        <v>0</v>
      </c>
      <c r="W11" s="5"/>
    </row>
    <row r="12" spans="1:23" ht="15" customHeight="1">
      <c r="A12" s="5"/>
      <c r="B12" s="36"/>
      <c r="C12" s="8">
        <v>7</v>
      </c>
      <c r="D12" s="72" t="s">
        <v>31</v>
      </c>
      <c r="E12" s="39">
        <v>0</v>
      </c>
      <c r="F12" s="39">
        <v>0</v>
      </c>
      <c r="G12" s="43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69">
        <f t="shared" si="0"/>
        <v>0</v>
      </c>
      <c r="N12" s="43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68">
        <f t="shared" si="1"/>
        <v>0</v>
      </c>
      <c r="U12" s="39">
        <v>0</v>
      </c>
      <c r="V12" s="113">
        <f t="shared" si="2"/>
        <v>0</v>
      </c>
      <c r="W12" s="5"/>
    </row>
    <row r="13" spans="1:23" ht="17.25" customHeight="1">
      <c r="A13" s="5"/>
      <c r="B13" s="101" t="s">
        <v>10</v>
      </c>
      <c r="C13" s="73"/>
      <c r="D13" s="88" t="s">
        <v>6</v>
      </c>
      <c r="E13" s="82">
        <f>E6+E7+E8+E9+E10+E11</f>
        <v>0</v>
      </c>
      <c r="F13" s="81">
        <f>F6+F7+F8+F9+F10+F11</f>
        <v>0</v>
      </c>
      <c r="G13" s="74">
        <f t="shared" ref="G13:Q13" si="3">G6+G7+G8+G9+G10+G11</f>
        <v>0</v>
      </c>
      <c r="H13" s="75">
        <f t="shared" si="3"/>
        <v>0</v>
      </c>
      <c r="I13" s="75">
        <f t="shared" ref="I13:L13" si="4">I6+I7+I8+I9+I10+I11</f>
        <v>0</v>
      </c>
      <c r="J13" s="75">
        <f t="shared" ref="J13" si="5">J6+J7+J8+J9+J10+J11</f>
        <v>0</v>
      </c>
      <c r="K13" s="75">
        <f t="shared" si="4"/>
        <v>0</v>
      </c>
      <c r="L13" s="75">
        <f t="shared" si="4"/>
        <v>0</v>
      </c>
      <c r="M13" s="80">
        <f>(M6+M7+M8+M9+M10+M11+M12)</f>
        <v>0</v>
      </c>
      <c r="N13" s="76">
        <f t="shared" si="3"/>
        <v>0</v>
      </c>
      <c r="O13" s="77">
        <f t="shared" si="3"/>
        <v>0</v>
      </c>
      <c r="P13" s="77">
        <f t="shared" si="3"/>
        <v>0</v>
      </c>
      <c r="Q13" s="77">
        <f t="shared" si="3"/>
        <v>0</v>
      </c>
      <c r="R13" s="77">
        <f>R6+R7+R8+R9+R10+R11</f>
        <v>0</v>
      </c>
      <c r="S13" s="77">
        <f>S6+S7+S8+S9+S10+S11</f>
        <v>0</v>
      </c>
      <c r="T13" s="79">
        <f>(T6+T7+T8+T9+T10+T11+T12)</f>
        <v>0</v>
      </c>
      <c r="U13" s="78">
        <f>U6+U7+U8+U9+U10+U11</f>
        <v>0</v>
      </c>
      <c r="V13" s="79">
        <f>SUM(E13+F13+M13+T13+U13)</f>
        <v>0</v>
      </c>
      <c r="W13" s="5"/>
    </row>
    <row r="14" spans="1:23" ht="17.25" customHeight="1">
      <c r="A14" s="5"/>
      <c r="B14" s="89" t="s">
        <v>35</v>
      </c>
      <c r="C14" s="90"/>
      <c r="D14" s="91"/>
      <c r="E14" s="108" t="e">
        <f>(E13/V13)</f>
        <v>#DIV/0!</v>
      </c>
      <c r="F14" s="110" t="e">
        <f>(F13/V13)</f>
        <v>#DIV/0!</v>
      </c>
      <c r="G14" s="95" t="e">
        <f>(G13/M13)</f>
        <v>#DIV/0!</v>
      </c>
      <c r="H14" s="96" t="e">
        <f>(H13/M13)</f>
        <v>#DIV/0!</v>
      </c>
      <c r="I14" s="96" t="e">
        <f>(I13/M13)</f>
        <v>#DIV/0!</v>
      </c>
      <c r="J14" s="96" t="e">
        <f>(J13/M13)</f>
        <v>#DIV/0!</v>
      </c>
      <c r="K14" s="96" t="e">
        <f>(K13/M13)</f>
        <v>#DIV/0!</v>
      </c>
      <c r="L14" s="96" t="e">
        <f>(L13/M13)</f>
        <v>#DIV/0!</v>
      </c>
      <c r="M14" s="108" t="e">
        <f>M13/V13</f>
        <v>#DIV/0!</v>
      </c>
      <c r="N14" s="100" t="e">
        <f>N13/T13</f>
        <v>#DIV/0!</v>
      </c>
      <c r="O14" s="100" t="e">
        <f>O13/T13</f>
        <v>#DIV/0!</v>
      </c>
      <c r="P14" s="100" t="e">
        <f>P13/T13</f>
        <v>#DIV/0!</v>
      </c>
      <c r="Q14" s="100" t="e">
        <f>Q13/T13</f>
        <v>#DIV/0!</v>
      </c>
      <c r="R14" s="100" t="e">
        <f>R13/T13</f>
        <v>#DIV/0!</v>
      </c>
      <c r="S14" s="100" t="e">
        <f>S13/T13</f>
        <v>#DIV/0!</v>
      </c>
      <c r="T14" s="108" t="e">
        <f>T13/V13</f>
        <v>#DIV/0!</v>
      </c>
      <c r="U14" s="110" t="e">
        <f>(U13/V13)</f>
        <v>#DIV/0!</v>
      </c>
      <c r="V14" s="114" t="s">
        <v>34</v>
      </c>
      <c r="W14" s="5"/>
    </row>
    <row r="15" spans="1:23" ht="17.25" customHeight="1">
      <c r="A15" s="5"/>
      <c r="B15" s="93" t="s">
        <v>36</v>
      </c>
      <c r="C15" s="94"/>
      <c r="D15" s="92"/>
      <c r="E15" s="109"/>
      <c r="F15" s="111"/>
      <c r="G15" s="97" t="e">
        <f>(G13/V13)</f>
        <v>#DIV/0!</v>
      </c>
      <c r="H15" s="98" t="e">
        <f>(H13/V13)</f>
        <v>#DIV/0!</v>
      </c>
      <c r="I15" s="98" t="e">
        <f>(I13/V13)</f>
        <v>#DIV/0!</v>
      </c>
      <c r="J15" s="98" t="e">
        <f>(J13/V13)</f>
        <v>#DIV/0!</v>
      </c>
      <c r="K15" s="98" t="e">
        <f>(K13/V13)</f>
        <v>#DIV/0!</v>
      </c>
      <c r="L15" s="99" t="e">
        <f>(L13/V13)</f>
        <v>#DIV/0!</v>
      </c>
      <c r="M15" s="109"/>
      <c r="N15" s="97" t="e">
        <f>(N13/V13)</f>
        <v>#DIV/0!</v>
      </c>
      <c r="O15" s="98" t="e">
        <f>(O13/V13)</f>
        <v>#DIV/0!</v>
      </c>
      <c r="P15" s="98" t="e">
        <f>(P13/V13)</f>
        <v>#DIV/0!</v>
      </c>
      <c r="Q15" s="98" t="e">
        <f>(Q13/V13)</f>
        <v>#DIV/0!</v>
      </c>
      <c r="R15" s="98" t="e">
        <f>(R13/V13)</f>
        <v>#DIV/0!</v>
      </c>
      <c r="S15" s="99" t="e">
        <f>(S13/V13)</f>
        <v>#DIV/0!</v>
      </c>
      <c r="T15" s="109"/>
      <c r="U15" s="111"/>
      <c r="V15" s="115"/>
      <c r="W15" s="5"/>
    </row>
    <row r="16" spans="1:23" ht="15" customHeight="1">
      <c r="A16" s="5"/>
      <c r="B16" s="34"/>
      <c r="C16" s="35">
        <v>8</v>
      </c>
      <c r="D16" s="70" t="s">
        <v>31</v>
      </c>
      <c r="E16" s="37">
        <v>0</v>
      </c>
      <c r="F16" s="37">
        <v>0</v>
      </c>
      <c r="G16" s="43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69">
        <f>(G16+H16+I16+J16+K16+L16)</f>
        <v>0</v>
      </c>
      <c r="N16" s="40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68">
        <f>SUM(N16:S16)</f>
        <v>0</v>
      </c>
      <c r="U16" s="37">
        <v>0</v>
      </c>
      <c r="V16" s="112">
        <f>SUM(E16:U16)</f>
        <v>0</v>
      </c>
      <c r="W16" s="5"/>
    </row>
    <row r="17" spans="1:23" ht="15" customHeight="1">
      <c r="A17" s="5"/>
      <c r="B17" s="36"/>
      <c r="C17" s="6">
        <v>9</v>
      </c>
      <c r="D17" s="71" t="s">
        <v>31</v>
      </c>
      <c r="E17" s="38">
        <v>0</v>
      </c>
      <c r="F17" s="38">
        <v>0</v>
      </c>
      <c r="G17" s="42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69">
        <f t="shared" ref="M17:M22" si="6">(G17+H17+I17+J17+K17+L17)</f>
        <v>0</v>
      </c>
      <c r="N17" s="42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68">
        <f t="shared" ref="T17:T22" si="7">SUM(N17:S17)</f>
        <v>0</v>
      </c>
      <c r="U17" s="38">
        <v>0</v>
      </c>
      <c r="V17" s="113">
        <f t="shared" ref="V17:V22" si="8">SUM(E17:U17)</f>
        <v>0</v>
      </c>
      <c r="W17" s="5"/>
    </row>
    <row r="18" spans="1:23" ht="15" customHeight="1">
      <c r="A18" s="5"/>
      <c r="B18" s="36"/>
      <c r="C18" s="8">
        <v>10</v>
      </c>
      <c r="D18" s="72" t="s">
        <v>31</v>
      </c>
      <c r="E18" s="39">
        <v>0</v>
      </c>
      <c r="F18" s="39">
        <v>0</v>
      </c>
      <c r="G18" s="43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69">
        <f t="shared" si="6"/>
        <v>0</v>
      </c>
      <c r="N18" s="43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68">
        <f t="shared" si="7"/>
        <v>0</v>
      </c>
      <c r="U18" s="39">
        <v>0</v>
      </c>
      <c r="V18" s="113">
        <f t="shared" si="8"/>
        <v>0</v>
      </c>
      <c r="W18" s="5"/>
    </row>
    <row r="19" spans="1:23" ht="15" customHeight="1">
      <c r="A19" s="5"/>
      <c r="B19" s="122">
        <v>2</v>
      </c>
      <c r="C19" s="6">
        <v>11</v>
      </c>
      <c r="D19" s="71" t="s">
        <v>31</v>
      </c>
      <c r="E19" s="38">
        <v>0</v>
      </c>
      <c r="F19" s="38">
        <v>0</v>
      </c>
      <c r="G19" s="42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69">
        <f t="shared" si="6"/>
        <v>0</v>
      </c>
      <c r="N19" s="42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68">
        <f t="shared" si="7"/>
        <v>0</v>
      </c>
      <c r="U19" s="38">
        <v>0</v>
      </c>
      <c r="V19" s="113">
        <f t="shared" si="8"/>
        <v>0</v>
      </c>
      <c r="W19" s="5"/>
    </row>
    <row r="20" spans="1:23" ht="15" customHeight="1">
      <c r="A20" s="5"/>
      <c r="B20" s="36"/>
      <c r="C20" s="8">
        <v>12</v>
      </c>
      <c r="D20" s="72" t="s">
        <v>31</v>
      </c>
      <c r="E20" s="39">
        <v>0</v>
      </c>
      <c r="F20" s="39">
        <v>0</v>
      </c>
      <c r="G20" s="43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69">
        <f t="shared" si="6"/>
        <v>0</v>
      </c>
      <c r="N20" s="43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68">
        <f t="shared" si="7"/>
        <v>0</v>
      </c>
      <c r="U20" s="39">
        <v>0</v>
      </c>
      <c r="V20" s="113">
        <f t="shared" si="8"/>
        <v>0</v>
      </c>
      <c r="W20" s="5"/>
    </row>
    <row r="21" spans="1:23" ht="15" customHeight="1">
      <c r="A21" s="5"/>
      <c r="B21" s="36"/>
      <c r="C21" s="6">
        <v>13</v>
      </c>
      <c r="D21" s="71" t="s">
        <v>31</v>
      </c>
      <c r="E21" s="38">
        <v>0</v>
      </c>
      <c r="F21" s="38">
        <v>0</v>
      </c>
      <c r="G21" s="42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69">
        <f t="shared" si="6"/>
        <v>0</v>
      </c>
      <c r="N21" s="42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68">
        <f t="shared" si="7"/>
        <v>0</v>
      </c>
      <c r="U21" s="38">
        <v>0</v>
      </c>
      <c r="V21" s="113">
        <f t="shared" si="8"/>
        <v>0</v>
      </c>
      <c r="W21" s="5"/>
    </row>
    <row r="22" spans="1:23" ht="15" customHeight="1">
      <c r="A22" s="5"/>
      <c r="B22" s="36"/>
      <c r="C22" s="8">
        <v>14</v>
      </c>
      <c r="D22" s="72" t="s">
        <v>31</v>
      </c>
      <c r="E22" s="39">
        <v>0</v>
      </c>
      <c r="F22" s="39">
        <v>0</v>
      </c>
      <c r="G22" s="43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69">
        <f t="shared" si="6"/>
        <v>0</v>
      </c>
      <c r="N22" s="43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68">
        <f t="shared" si="7"/>
        <v>0</v>
      </c>
      <c r="U22" s="39">
        <v>0</v>
      </c>
      <c r="V22" s="113">
        <f t="shared" si="8"/>
        <v>0</v>
      </c>
      <c r="W22" s="5"/>
    </row>
    <row r="23" spans="1:23" ht="15" customHeight="1">
      <c r="A23" s="5"/>
      <c r="B23" s="101" t="s">
        <v>11</v>
      </c>
      <c r="C23" s="73"/>
      <c r="D23" s="88" t="s">
        <v>6</v>
      </c>
      <c r="E23" s="82">
        <f>E16+E17+E18+E19+E20+E21</f>
        <v>0</v>
      </c>
      <c r="F23" s="81">
        <f>F16+F17+F18+F19+F20+F21</f>
        <v>0</v>
      </c>
      <c r="G23" s="74">
        <f t="shared" ref="G23:Q23" si="9">G16+G17+G18+G19+G20+G21</f>
        <v>0</v>
      </c>
      <c r="H23" s="75">
        <f t="shared" si="9"/>
        <v>0</v>
      </c>
      <c r="I23" s="75">
        <f t="shared" si="9"/>
        <v>0</v>
      </c>
      <c r="J23" s="75">
        <f t="shared" si="9"/>
        <v>0</v>
      </c>
      <c r="K23" s="75">
        <f t="shared" si="9"/>
        <v>0</v>
      </c>
      <c r="L23" s="75">
        <f t="shared" si="9"/>
        <v>0</v>
      </c>
      <c r="M23" s="80">
        <f>(M16+M17+M18+M19+M20+M21+M22)</f>
        <v>0</v>
      </c>
      <c r="N23" s="76">
        <f t="shared" ref="N23:V23" si="10">N16+N17+N18+N19+N20+N21</f>
        <v>0</v>
      </c>
      <c r="O23" s="77">
        <f t="shared" si="10"/>
        <v>0</v>
      </c>
      <c r="P23" s="77">
        <f t="shared" si="10"/>
        <v>0</v>
      </c>
      <c r="Q23" s="77">
        <f t="shared" si="10"/>
        <v>0</v>
      </c>
      <c r="R23" s="77">
        <f>R16+R17+R18+R19+R20+R21</f>
        <v>0</v>
      </c>
      <c r="S23" s="77">
        <f>S16+S17+S18+S19+S20+S21</f>
        <v>0</v>
      </c>
      <c r="T23" s="79">
        <f>(T16+T17+T18+T19+T20+T21+T22)</f>
        <v>0</v>
      </c>
      <c r="U23" s="78">
        <f>U16+U17+U18+U19+U20+U21</f>
        <v>0</v>
      </c>
      <c r="V23" s="79">
        <f>SUM(E23+F23+M23+T23+U23)</f>
        <v>0</v>
      </c>
      <c r="W23" s="5"/>
    </row>
    <row r="24" spans="1:23" ht="15" customHeight="1">
      <c r="A24" s="5"/>
      <c r="B24" s="102" t="s">
        <v>35</v>
      </c>
      <c r="C24" s="103"/>
      <c r="D24" s="104"/>
      <c r="E24" s="108" t="e">
        <f>(E23/V23)</f>
        <v>#DIV/0!</v>
      </c>
      <c r="F24" s="110" t="e">
        <f>(F23/V23)</f>
        <v>#DIV/0!</v>
      </c>
      <c r="G24" s="95" t="e">
        <f>(G23/M23)</f>
        <v>#DIV/0!</v>
      </c>
      <c r="H24" s="96" t="e">
        <f>(H23/M23)</f>
        <v>#DIV/0!</v>
      </c>
      <c r="I24" s="96" t="e">
        <f>(I23/M23)</f>
        <v>#DIV/0!</v>
      </c>
      <c r="J24" s="96" t="e">
        <f>(J23/M23)</f>
        <v>#DIV/0!</v>
      </c>
      <c r="K24" s="96" t="e">
        <f>(K23/M23)</f>
        <v>#DIV/0!</v>
      </c>
      <c r="L24" s="96" t="e">
        <f>(L23/M23)</f>
        <v>#DIV/0!</v>
      </c>
      <c r="M24" s="108" t="e">
        <f>M23/V23</f>
        <v>#DIV/0!</v>
      </c>
      <c r="N24" s="100" t="e">
        <f>N23/T23</f>
        <v>#DIV/0!</v>
      </c>
      <c r="O24" s="100" t="e">
        <f>O23/T23</f>
        <v>#DIV/0!</v>
      </c>
      <c r="P24" s="100" t="e">
        <f>P23/T23</f>
        <v>#DIV/0!</v>
      </c>
      <c r="Q24" s="100" t="e">
        <f>Q23/T23</f>
        <v>#DIV/0!</v>
      </c>
      <c r="R24" s="100" t="e">
        <f>R23/T23</f>
        <v>#DIV/0!</v>
      </c>
      <c r="S24" s="100" t="e">
        <f>S23/T23</f>
        <v>#DIV/0!</v>
      </c>
      <c r="T24" s="108" t="e">
        <f>T23/V23</f>
        <v>#DIV/0!</v>
      </c>
      <c r="U24" s="110" t="e">
        <f>(U23/V23)</f>
        <v>#DIV/0!</v>
      </c>
      <c r="V24" s="114" t="s">
        <v>34</v>
      </c>
      <c r="W24" s="5"/>
    </row>
    <row r="25" spans="1:23" ht="15" customHeight="1">
      <c r="A25" s="5"/>
      <c r="B25" s="105" t="s">
        <v>36</v>
      </c>
      <c r="C25" s="106"/>
      <c r="D25" s="107"/>
      <c r="E25" s="109"/>
      <c r="F25" s="111"/>
      <c r="G25" s="97" t="e">
        <f>(G23/V23)</f>
        <v>#DIV/0!</v>
      </c>
      <c r="H25" s="98" t="e">
        <f>(H23/V23)</f>
        <v>#DIV/0!</v>
      </c>
      <c r="I25" s="98" t="e">
        <f>(I23/V23)</f>
        <v>#DIV/0!</v>
      </c>
      <c r="J25" s="98" t="e">
        <f>(J23/V23)</f>
        <v>#DIV/0!</v>
      </c>
      <c r="K25" s="98" t="e">
        <f>(K23/V23)</f>
        <v>#DIV/0!</v>
      </c>
      <c r="L25" s="99" t="e">
        <f>(L23/V23)</f>
        <v>#DIV/0!</v>
      </c>
      <c r="M25" s="109"/>
      <c r="N25" s="97" t="e">
        <f>(N23/V23)</f>
        <v>#DIV/0!</v>
      </c>
      <c r="O25" s="98" t="e">
        <f>(O23/V23)</f>
        <v>#DIV/0!</v>
      </c>
      <c r="P25" s="98" t="e">
        <f>(P23/V23)</f>
        <v>#DIV/0!</v>
      </c>
      <c r="Q25" s="98" t="e">
        <f>(Q23/V23)</f>
        <v>#DIV/0!</v>
      </c>
      <c r="R25" s="98" t="e">
        <f>(R23/V23)</f>
        <v>#DIV/0!</v>
      </c>
      <c r="S25" s="99" t="e">
        <f>(S23/V23)</f>
        <v>#DIV/0!</v>
      </c>
      <c r="T25" s="109"/>
      <c r="U25" s="111"/>
      <c r="V25" s="115"/>
      <c r="W25" s="5"/>
    </row>
    <row r="26" spans="1:23" ht="15" customHeight="1">
      <c r="A26" s="5"/>
      <c r="B26" s="34"/>
      <c r="C26" s="35">
        <v>15</v>
      </c>
      <c r="D26" s="70" t="s">
        <v>31</v>
      </c>
      <c r="E26" s="37">
        <v>0</v>
      </c>
      <c r="F26" s="37">
        <v>0</v>
      </c>
      <c r="G26" s="43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9">
        <f>(G26+H26+I26+J26+K26+L26)</f>
        <v>0</v>
      </c>
      <c r="N26" s="40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68">
        <f>SUM(N26:S26)</f>
        <v>0</v>
      </c>
      <c r="U26" s="37">
        <v>0</v>
      </c>
      <c r="V26" s="112">
        <f>SUM(E26:U26)</f>
        <v>0</v>
      </c>
      <c r="W26" s="5"/>
    </row>
    <row r="27" spans="1:23" ht="15" customHeight="1">
      <c r="A27" s="5"/>
      <c r="B27" s="36"/>
      <c r="C27" s="6">
        <v>16</v>
      </c>
      <c r="D27" s="71" t="s">
        <v>31</v>
      </c>
      <c r="E27" s="38">
        <v>0</v>
      </c>
      <c r="F27" s="38">
        <v>0</v>
      </c>
      <c r="G27" s="42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69">
        <f t="shared" ref="M27:M32" si="11">(G27+H27+I27+J27+K27+L27)</f>
        <v>0</v>
      </c>
      <c r="N27" s="42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68">
        <f t="shared" ref="T27:T32" si="12">SUM(N27:S27)</f>
        <v>0</v>
      </c>
      <c r="U27" s="38">
        <v>0</v>
      </c>
      <c r="V27" s="113">
        <f t="shared" ref="V27:V32" si="13">SUM(E27:U27)</f>
        <v>0</v>
      </c>
      <c r="W27" s="5"/>
    </row>
    <row r="28" spans="1:23" ht="15" customHeight="1">
      <c r="A28" s="5"/>
      <c r="B28" s="36"/>
      <c r="C28" s="8">
        <v>17</v>
      </c>
      <c r="D28" s="72" t="s">
        <v>31</v>
      </c>
      <c r="E28" s="39">
        <v>0</v>
      </c>
      <c r="F28" s="39">
        <v>0</v>
      </c>
      <c r="G28" s="43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9">
        <f t="shared" si="11"/>
        <v>0</v>
      </c>
      <c r="N28" s="43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68">
        <f t="shared" si="12"/>
        <v>0</v>
      </c>
      <c r="U28" s="39">
        <v>0</v>
      </c>
      <c r="V28" s="113">
        <f t="shared" si="13"/>
        <v>0</v>
      </c>
      <c r="W28" s="5"/>
    </row>
    <row r="29" spans="1:23" ht="15" customHeight="1">
      <c r="A29" s="5"/>
      <c r="B29" s="122">
        <v>3</v>
      </c>
      <c r="C29" s="6">
        <v>18</v>
      </c>
      <c r="D29" s="71" t="s">
        <v>31</v>
      </c>
      <c r="E29" s="38">
        <v>0</v>
      </c>
      <c r="F29" s="38">
        <v>0</v>
      </c>
      <c r="G29" s="42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69">
        <f t="shared" si="11"/>
        <v>0</v>
      </c>
      <c r="N29" s="42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68">
        <f t="shared" si="12"/>
        <v>0</v>
      </c>
      <c r="U29" s="38">
        <v>0</v>
      </c>
      <c r="V29" s="113">
        <f t="shared" si="13"/>
        <v>0</v>
      </c>
      <c r="W29" s="5"/>
    </row>
    <row r="30" spans="1:23" ht="15" customHeight="1">
      <c r="A30" s="5"/>
      <c r="B30" s="36"/>
      <c r="C30" s="8">
        <v>19</v>
      </c>
      <c r="D30" s="72" t="s">
        <v>31</v>
      </c>
      <c r="E30" s="39">
        <v>0</v>
      </c>
      <c r="F30" s="39">
        <v>0</v>
      </c>
      <c r="G30" s="43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69">
        <f t="shared" si="11"/>
        <v>0</v>
      </c>
      <c r="N30" s="43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68">
        <f t="shared" si="12"/>
        <v>0</v>
      </c>
      <c r="U30" s="39">
        <v>0</v>
      </c>
      <c r="V30" s="113">
        <f t="shared" si="13"/>
        <v>0</v>
      </c>
      <c r="W30" s="5"/>
    </row>
    <row r="31" spans="1:23" ht="15" customHeight="1">
      <c r="A31" s="5"/>
      <c r="B31" s="36"/>
      <c r="C31" s="6">
        <v>20</v>
      </c>
      <c r="D31" s="71" t="s">
        <v>31</v>
      </c>
      <c r="E31" s="38">
        <v>0</v>
      </c>
      <c r="F31" s="38">
        <v>0</v>
      </c>
      <c r="G31" s="42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69">
        <f t="shared" si="11"/>
        <v>0</v>
      </c>
      <c r="N31" s="42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68">
        <f t="shared" si="12"/>
        <v>0</v>
      </c>
      <c r="U31" s="38">
        <v>0</v>
      </c>
      <c r="V31" s="113">
        <f t="shared" si="13"/>
        <v>0</v>
      </c>
      <c r="W31" s="5"/>
    </row>
    <row r="32" spans="1:23" ht="15" customHeight="1">
      <c r="A32" s="5"/>
      <c r="B32" s="36"/>
      <c r="C32" s="8">
        <v>21</v>
      </c>
      <c r="D32" s="72" t="s">
        <v>31</v>
      </c>
      <c r="E32" s="39">
        <v>0</v>
      </c>
      <c r="F32" s="39">
        <v>0</v>
      </c>
      <c r="G32" s="43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9">
        <f t="shared" si="11"/>
        <v>0</v>
      </c>
      <c r="N32" s="43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68">
        <f t="shared" si="12"/>
        <v>0</v>
      </c>
      <c r="U32" s="39">
        <v>0</v>
      </c>
      <c r="V32" s="113">
        <f t="shared" si="13"/>
        <v>0</v>
      </c>
      <c r="W32" s="5"/>
    </row>
    <row r="33" spans="1:23" ht="15" customHeight="1">
      <c r="A33" s="5"/>
      <c r="B33" s="101" t="s">
        <v>12</v>
      </c>
      <c r="C33" s="73"/>
      <c r="D33" s="88" t="s">
        <v>6</v>
      </c>
      <c r="E33" s="82">
        <f>E26+E27+E28+E29+E30+E31</f>
        <v>0</v>
      </c>
      <c r="F33" s="81">
        <f>F26+F27+F28+F29+F30+F31</f>
        <v>0</v>
      </c>
      <c r="G33" s="74">
        <f t="shared" ref="G33:Q33" si="14">G26+G27+G28+G29+G30+G31</f>
        <v>0</v>
      </c>
      <c r="H33" s="75">
        <f t="shared" si="14"/>
        <v>0</v>
      </c>
      <c r="I33" s="75">
        <f t="shared" si="14"/>
        <v>0</v>
      </c>
      <c r="J33" s="75">
        <f t="shared" si="14"/>
        <v>0</v>
      </c>
      <c r="K33" s="75">
        <f t="shared" si="14"/>
        <v>0</v>
      </c>
      <c r="L33" s="75">
        <f t="shared" si="14"/>
        <v>0</v>
      </c>
      <c r="M33" s="80">
        <f>(M26+M27+M28+M29+M30+M31+M32)</f>
        <v>0</v>
      </c>
      <c r="N33" s="76">
        <f t="shared" ref="N33:V33" si="15">N26+N27+N28+N29+N30+N31</f>
        <v>0</v>
      </c>
      <c r="O33" s="77">
        <f t="shared" si="15"/>
        <v>0</v>
      </c>
      <c r="P33" s="77">
        <f t="shared" si="15"/>
        <v>0</v>
      </c>
      <c r="Q33" s="77">
        <f t="shared" si="15"/>
        <v>0</v>
      </c>
      <c r="R33" s="77">
        <f>R26+R27+R28+R29+R30+R31</f>
        <v>0</v>
      </c>
      <c r="S33" s="77">
        <f>S26+S27+S28+S29+S30+S31</f>
        <v>0</v>
      </c>
      <c r="T33" s="79">
        <f>(T26+T27+T28+T29+T30+T31+T32)</f>
        <v>0</v>
      </c>
      <c r="U33" s="78">
        <f>U26+U27+U28+U29+U30+U31</f>
        <v>0</v>
      </c>
      <c r="V33" s="79">
        <f>SUM(E33+F33+M33+T33+U33)</f>
        <v>0</v>
      </c>
      <c r="W33" s="5"/>
    </row>
    <row r="34" spans="1:23" ht="15" customHeight="1">
      <c r="A34" s="5"/>
      <c r="B34" s="102" t="s">
        <v>35</v>
      </c>
      <c r="C34" s="103"/>
      <c r="D34" s="104"/>
      <c r="E34" s="108" t="e">
        <f>(E33/V33)</f>
        <v>#DIV/0!</v>
      </c>
      <c r="F34" s="110" t="e">
        <f>(F33/V33)</f>
        <v>#DIV/0!</v>
      </c>
      <c r="G34" s="95" t="e">
        <f>(G33/M33)</f>
        <v>#DIV/0!</v>
      </c>
      <c r="H34" s="96" t="e">
        <f>(H33/M33)</f>
        <v>#DIV/0!</v>
      </c>
      <c r="I34" s="96" t="e">
        <f>(I33/M33)</f>
        <v>#DIV/0!</v>
      </c>
      <c r="J34" s="96" t="e">
        <f>(J33/M33)</f>
        <v>#DIV/0!</v>
      </c>
      <c r="K34" s="96" t="e">
        <f>(K33/M33)</f>
        <v>#DIV/0!</v>
      </c>
      <c r="L34" s="96" t="e">
        <f>(L33/M33)</f>
        <v>#DIV/0!</v>
      </c>
      <c r="M34" s="108" t="e">
        <f>M33/V33</f>
        <v>#DIV/0!</v>
      </c>
      <c r="N34" s="100" t="e">
        <f>N33/T33</f>
        <v>#DIV/0!</v>
      </c>
      <c r="O34" s="100" t="e">
        <f>O33/T33</f>
        <v>#DIV/0!</v>
      </c>
      <c r="P34" s="100" t="e">
        <f>P33/T33</f>
        <v>#DIV/0!</v>
      </c>
      <c r="Q34" s="100" t="e">
        <f>Q33/T33</f>
        <v>#DIV/0!</v>
      </c>
      <c r="R34" s="100" t="e">
        <f>R33/T33</f>
        <v>#DIV/0!</v>
      </c>
      <c r="S34" s="100" t="e">
        <f>S33/T33</f>
        <v>#DIV/0!</v>
      </c>
      <c r="T34" s="108" t="e">
        <f>T33/V33</f>
        <v>#DIV/0!</v>
      </c>
      <c r="U34" s="110" t="e">
        <f>(U33/V33)</f>
        <v>#DIV/0!</v>
      </c>
      <c r="V34" s="114" t="s">
        <v>34</v>
      </c>
      <c r="W34" s="5"/>
    </row>
    <row r="35" spans="1:23" ht="15" customHeight="1">
      <c r="A35" s="5"/>
      <c r="B35" s="105" t="s">
        <v>36</v>
      </c>
      <c r="C35" s="106"/>
      <c r="D35" s="107"/>
      <c r="E35" s="109"/>
      <c r="F35" s="111"/>
      <c r="G35" s="97" t="e">
        <f>(G33/V33)</f>
        <v>#DIV/0!</v>
      </c>
      <c r="H35" s="98" t="e">
        <f>(H33/V33)</f>
        <v>#DIV/0!</v>
      </c>
      <c r="I35" s="98" t="e">
        <f>(I33/V33)</f>
        <v>#DIV/0!</v>
      </c>
      <c r="J35" s="98" t="e">
        <f>(J33/V33)</f>
        <v>#DIV/0!</v>
      </c>
      <c r="K35" s="98" t="e">
        <f>(K33/V33)</f>
        <v>#DIV/0!</v>
      </c>
      <c r="L35" s="99" t="e">
        <f>(L33/V33)</f>
        <v>#DIV/0!</v>
      </c>
      <c r="M35" s="109"/>
      <c r="N35" s="97" t="e">
        <f>(N33/V33)</f>
        <v>#DIV/0!</v>
      </c>
      <c r="O35" s="98" t="e">
        <f>(O33/V33)</f>
        <v>#DIV/0!</v>
      </c>
      <c r="P35" s="98" t="e">
        <f>(P33/V33)</f>
        <v>#DIV/0!</v>
      </c>
      <c r="Q35" s="98" t="e">
        <f>(Q33/V33)</f>
        <v>#DIV/0!</v>
      </c>
      <c r="R35" s="98" t="e">
        <f>(R33/V33)</f>
        <v>#DIV/0!</v>
      </c>
      <c r="S35" s="99" t="e">
        <f>(S33/V33)</f>
        <v>#DIV/0!</v>
      </c>
      <c r="T35" s="109"/>
      <c r="U35" s="111"/>
      <c r="V35" s="115"/>
      <c r="W35" s="5"/>
    </row>
    <row r="36" spans="1:23" ht="15" customHeight="1">
      <c r="A36" s="5"/>
      <c r="B36" s="34"/>
      <c r="C36" s="35">
        <v>22</v>
      </c>
      <c r="D36" s="70" t="s">
        <v>31</v>
      </c>
      <c r="E36" s="37">
        <v>0</v>
      </c>
      <c r="F36" s="37">
        <v>0</v>
      </c>
      <c r="G36" s="43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69">
        <f>(G36+H36+I36+J36+K36+L36)</f>
        <v>0</v>
      </c>
      <c r="N36" s="40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68">
        <f>SUM(N36:S36)</f>
        <v>0</v>
      </c>
      <c r="U36" s="37">
        <v>0</v>
      </c>
      <c r="V36" s="112">
        <f>SUM(E36:U36)</f>
        <v>0</v>
      </c>
      <c r="W36" s="5"/>
    </row>
    <row r="37" spans="1:23" ht="15" customHeight="1">
      <c r="A37" s="5"/>
      <c r="B37" s="36"/>
      <c r="C37" s="6">
        <v>23</v>
      </c>
      <c r="D37" s="71" t="s">
        <v>31</v>
      </c>
      <c r="E37" s="38">
        <v>0</v>
      </c>
      <c r="F37" s="38">
        <v>0</v>
      </c>
      <c r="G37" s="42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69">
        <f t="shared" ref="M37:M42" si="16">(G37+H37+I37+J37+K37+L37)</f>
        <v>0</v>
      </c>
      <c r="N37" s="42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68">
        <f t="shared" ref="T37:T42" si="17">SUM(N37:S37)</f>
        <v>0</v>
      </c>
      <c r="U37" s="38">
        <v>0</v>
      </c>
      <c r="V37" s="113">
        <f t="shared" ref="V37:V42" si="18">SUM(E37:U37)</f>
        <v>0</v>
      </c>
      <c r="W37" s="5"/>
    </row>
    <row r="38" spans="1:23" ht="15" customHeight="1">
      <c r="A38" s="5"/>
      <c r="B38" s="36"/>
      <c r="C38" s="8">
        <v>24</v>
      </c>
      <c r="D38" s="72" t="s">
        <v>31</v>
      </c>
      <c r="E38" s="39">
        <v>0</v>
      </c>
      <c r="F38" s="39">
        <v>0</v>
      </c>
      <c r="G38" s="43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69">
        <f t="shared" si="16"/>
        <v>0</v>
      </c>
      <c r="N38" s="43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68">
        <f t="shared" si="17"/>
        <v>0</v>
      </c>
      <c r="U38" s="39">
        <v>0</v>
      </c>
      <c r="V38" s="113">
        <f t="shared" si="18"/>
        <v>0</v>
      </c>
      <c r="W38" s="5"/>
    </row>
    <row r="39" spans="1:23" ht="15" customHeight="1">
      <c r="A39" s="5"/>
      <c r="B39" s="122">
        <v>4</v>
      </c>
      <c r="C39" s="6">
        <v>25</v>
      </c>
      <c r="D39" s="71" t="s">
        <v>31</v>
      </c>
      <c r="E39" s="38">
        <v>0</v>
      </c>
      <c r="F39" s="38">
        <v>0</v>
      </c>
      <c r="G39" s="42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69">
        <f t="shared" si="16"/>
        <v>0</v>
      </c>
      <c r="N39" s="42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68">
        <f t="shared" si="17"/>
        <v>0</v>
      </c>
      <c r="U39" s="38">
        <v>0</v>
      </c>
      <c r="V39" s="113">
        <f t="shared" si="18"/>
        <v>0</v>
      </c>
      <c r="W39" s="5"/>
    </row>
    <row r="40" spans="1:23" ht="15" customHeight="1">
      <c r="A40" s="5"/>
      <c r="B40" s="36"/>
      <c r="C40" s="8">
        <v>26</v>
      </c>
      <c r="D40" s="72" t="s">
        <v>31</v>
      </c>
      <c r="E40" s="39">
        <v>0</v>
      </c>
      <c r="F40" s="39">
        <v>0</v>
      </c>
      <c r="G40" s="43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69">
        <f t="shared" si="16"/>
        <v>0</v>
      </c>
      <c r="N40" s="43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68">
        <f t="shared" si="17"/>
        <v>0</v>
      </c>
      <c r="U40" s="39">
        <v>0</v>
      </c>
      <c r="V40" s="113">
        <f t="shared" si="18"/>
        <v>0</v>
      </c>
      <c r="W40" s="5"/>
    </row>
    <row r="41" spans="1:23" ht="15" customHeight="1">
      <c r="A41" s="5"/>
      <c r="B41" s="36"/>
      <c r="C41" s="6">
        <v>27</v>
      </c>
      <c r="D41" s="71" t="s">
        <v>31</v>
      </c>
      <c r="E41" s="38">
        <v>0</v>
      </c>
      <c r="F41" s="38">
        <v>0</v>
      </c>
      <c r="G41" s="42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69">
        <f t="shared" si="16"/>
        <v>0</v>
      </c>
      <c r="N41" s="42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68">
        <f t="shared" si="17"/>
        <v>0</v>
      </c>
      <c r="U41" s="38">
        <v>0</v>
      </c>
      <c r="V41" s="113">
        <f t="shared" si="18"/>
        <v>0</v>
      </c>
      <c r="W41" s="5"/>
    </row>
    <row r="42" spans="1:23" ht="15" customHeight="1">
      <c r="A42" s="5"/>
      <c r="B42" s="36"/>
      <c r="C42" s="8">
        <v>28</v>
      </c>
      <c r="D42" s="72" t="s">
        <v>31</v>
      </c>
      <c r="E42" s="39">
        <v>0</v>
      </c>
      <c r="F42" s="39">
        <v>0</v>
      </c>
      <c r="G42" s="43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69">
        <f t="shared" si="16"/>
        <v>0</v>
      </c>
      <c r="N42" s="43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68">
        <f t="shared" si="17"/>
        <v>0</v>
      </c>
      <c r="U42" s="39">
        <v>0</v>
      </c>
      <c r="V42" s="113">
        <f t="shared" si="18"/>
        <v>0</v>
      </c>
      <c r="W42" s="5"/>
    </row>
    <row r="43" spans="1:23" ht="15" customHeight="1">
      <c r="A43" s="5"/>
      <c r="B43" s="101" t="s">
        <v>13</v>
      </c>
      <c r="C43" s="73"/>
      <c r="D43" s="88" t="s">
        <v>6</v>
      </c>
      <c r="E43" s="82">
        <f>E36+E37+E38+E39+E40+E41</f>
        <v>0</v>
      </c>
      <c r="F43" s="81">
        <f>F36+F37+F38+F39+F40+F41</f>
        <v>0</v>
      </c>
      <c r="G43" s="74">
        <f t="shared" ref="G43:Q43" si="19">G36+G37+G38+G39+G40+G41</f>
        <v>0</v>
      </c>
      <c r="H43" s="75">
        <f t="shared" si="19"/>
        <v>0</v>
      </c>
      <c r="I43" s="75">
        <f t="shared" si="19"/>
        <v>0</v>
      </c>
      <c r="J43" s="75">
        <f t="shared" si="19"/>
        <v>0</v>
      </c>
      <c r="K43" s="75">
        <f t="shared" si="19"/>
        <v>0</v>
      </c>
      <c r="L43" s="75">
        <f t="shared" si="19"/>
        <v>0</v>
      </c>
      <c r="M43" s="80">
        <f>(M36+M37+M38+M39+M40+M41+M42)</f>
        <v>0</v>
      </c>
      <c r="N43" s="76">
        <f t="shared" ref="N43:V43" si="20">N36+N37+N38+N39+N40+N41</f>
        <v>0</v>
      </c>
      <c r="O43" s="77">
        <f t="shared" si="20"/>
        <v>0</v>
      </c>
      <c r="P43" s="77">
        <f t="shared" si="20"/>
        <v>0</v>
      </c>
      <c r="Q43" s="77">
        <f t="shared" si="20"/>
        <v>0</v>
      </c>
      <c r="R43" s="77">
        <f>R36+R37+R38+R39+R40+R41</f>
        <v>0</v>
      </c>
      <c r="S43" s="77">
        <f>S36+S37+S38+S39+S40+S41</f>
        <v>0</v>
      </c>
      <c r="T43" s="79">
        <f>(T36+T37+T38+T39+T40+T41+T42)</f>
        <v>0</v>
      </c>
      <c r="U43" s="78">
        <f>U36+U37+U38+U39+U40+U41</f>
        <v>0</v>
      </c>
      <c r="V43" s="79">
        <f>SUM(E43+F43+M43+T43+U43)</f>
        <v>0</v>
      </c>
      <c r="W43" s="5"/>
    </row>
    <row r="44" spans="1:23" ht="15" customHeight="1">
      <c r="A44" s="5"/>
      <c r="B44" s="102" t="s">
        <v>35</v>
      </c>
      <c r="C44" s="103"/>
      <c r="D44" s="104"/>
      <c r="E44" s="108" t="e">
        <f>(E43/V43)</f>
        <v>#DIV/0!</v>
      </c>
      <c r="F44" s="110" t="e">
        <f>(F43/V43)</f>
        <v>#DIV/0!</v>
      </c>
      <c r="G44" s="95" t="e">
        <f>(G43/M43)</f>
        <v>#DIV/0!</v>
      </c>
      <c r="H44" s="96" t="e">
        <f>(H43/M43)</f>
        <v>#DIV/0!</v>
      </c>
      <c r="I44" s="96" t="e">
        <f>(I43/M43)</f>
        <v>#DIV/0!</v>
      </c>
      <c r="J44" s="96" t="e">
        <f>(J43/M43)</f>
        <v>#DIV/0!</v>
      </c>
      <c r="K44" s="96" t="e">
        <f>(K43/M43)</f>
        <v>#DIV/0!</v>
      </c>
      <c r="L44" s="96" t="e">
        <f>(L43/M43)</f>
        <v>#DIV/0!</v>
      </c>
      <c r="M44" s="108" t="e">
        <f>M43/V43</f>
        <v>#DIV/0!</v>
      </c>
      <c r="N44" s="100" t="e">
        <f>N43/T43</f>
        <v>#DIV/0!</v>
      </c>
      <c r="O44" s="100" t="e">
        <f>O43/T43</f>
        <v>#DIV/0!</v>
      </c>
      <c r="P44" s="100" t="e">
        <f>P43/T43</f>
        <v>#DIV/0!</v>
      </c>
      <c r="Q44" s="100" t="e">
        <f>Q43/T43</f>
        <v>#DIV/0!</v>
      </c>
      <c r="R44" s="100" t="e">
        <f>R43/T43</f>
        <v>#DIV/0!</v>
      </c>
      <c r="S44" s="100" t="e">
        <f>S43/T43</f>
        <v>#DIV/0!</v>
      </c>
      <c r="T44" s="108" t="e">
        <f>T43/V43</f>
        <v>#DIV/0!</v>
      </c>
      <c r="U44" s="110" t="e">
        <f>(U43/V43)</f>
        <v>#DIV/0!</v>
      </c>
      <c r="V44" s="114" t="s">
        <v>34</v>
      </c>
      <c r="W44" s="5"/>
    </row>
    <row r="45" spans="1:23" ht="15" customHeight="1">
      <c r="A45" s="5"/>
      <c r="B45" s="105" t="s">
        <v>36</v>
      </c>
      <c r="C45" s="106"/>
      <c r="D45" s="107"/>
      <c r="E45" s="109"/>
      <c r="F45" s="111"/>
      <c r="G45" s="97" t="e">
        <f>(G43/V43)</f>
        <v>#DIV/0!</v>
      </c>
      <c r="H45" s="98" t="e">
        <f>(H43/V43)</f>
        <v>#DIV/0!</v>
      </c>
      <c r="I45" s="98" t="e">
        <f>(I43/V43)</f>
        <v>#DIV/0!</v>
      </c>
      <c r="J45" s="98" t="e">
        <f>(J43/V43)</f>
        <v>#DIV/0!</v>
      </c>
      <c r="K45" s="98" t="e">
        <f>(K43/V43)</f>
        <v>#DIV/0!</v>
      </c>
      <c r="L45" s="99" t="e">
        <f>(L43/V43)</f>
        <v>#DIV/0!</v>
      </c>
      <c r="M45" s="109"/>
      <c r="N45" s="97" t="e">
        <f>(N43/V43)</f>
        <v>#DIV/0!</v>
      </c>
      <c r="O45" s="98" t="e">
        <f>(O43/V43)</f>
        <v>#DIV/0!</v>
      </c>
      <c r="P45" s="98" t="e">
        <f>(P43/V43)</f>
        <v>#DIV/0!</v>
      </c>
      <c r="Q45" s="98" t="e">
        <f>(Q43/V43)</f>
        <v>#DIV/0!</v>
      </c>
      <c r="R45" s="98" t="e">
        <f>(R43/V43)</f>
        <v>#DIV/0!</v>
      </c>
      <c r="S45" s="99" t="e">
        <f>(S43/V43)</f>
        <v>#DIV/0!</v>
      </c>
      <c r="T45" s="109"/>
      <c r="U45" s="111"/>
      <c r="V45" s="115"/>
      <c r="W45" s="5"/>
    </row>
    <row r="46" spans="1:23" ht="15" customHeight="1">
      <c r="A46" s="5"/>
      <c r="B46" s="34"/>
      <c r="C46" s="35">
        <v>29</v>
      </c>
      <c r="D46" s="70" t="s">
        <v>31</v>
      </c>
      <c r="E46" s="37">
        <v>0</v>
      </c>
      <c r="F46" s="37">
        <v>0</v>
      </c>
      <c r="G46" s="43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69">
        <f>(G46+H46+I46+J46+K46+L46)</f>
        <v>0</v>
      </c>
      <c r="N46" s="40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68">
        <f>SUM(N46:S46)</f>
        <v>0</v>
      </c>
      <c r="U46" s="37">
        <v>0</v>
      </c>
      <c r="V46" s="112">
        <f>SUM(E46:U46)</f>
        <v>0</v>
      </c>
      <c r="W46" s="5"/>
    </row>
    <row r="47" spans="1:23" ht="15" customHeight="1">
      <c r="A47" s="5"/>
      <c r="B47" s="36"/>
      <c r="C47" s="6">
        <v>30</v>
      </c>
      <c r="D47" s="71" t="s">
        <v>31</v>
      </c>
      <c r="E47" s="38">
        <v>0</v>
      </c>
      <c r="F47" s="38">
        <v>0</v>
      </c>
      <c r="G47" s="42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69">
        <f t="shared" ref="M47:M52" si="21">(G47+H47+I47+J47+K47+L47)</f>
        <v>0</v>
      </c>
      <c r="N47" s="42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68">
        <f t="shared" ref="T47:T52" si="22">SUM(N47:S47)</f>
        <v>0</v>
      </c>
      <c r="U47" s="38">
        <v>0</v>
      </c>
      <c r="V47" s="113">
        <f t="shared" ref="V47:V52" si="23">SUM(E47:U47)</f>
        <v>0</v>
      </c>
      <c r="W47" s="5"/>
    </row>
    <row r="48" spans="1:23" ht="15" customHeight="1">
      <c r="A48" s="5"/>
      <c r="B48" s="36"/>
      <c r="C48" s="8">
        <v>31</v>
      </c>
      <c r="D48" s="72" t="s">
        <v>31</v>
      </c>
      <c r="E48" s="39">
        <v>0</v>
      </c>
      <c r="F48" s="39">
        <v>0</v>
      </c>
      <c r="G48" s="43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69">
        <f t="shared" si="21"/>
        <v>0</v>
      </c>
      <c r="N48" s="43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68">
        <f t="shared" si="22"/>
        <v>0</v>
      </c>
      <c r="U48" s="39">
        <v>0</v>
      </c>
      <c r="V48" s="113">
        <f t="shared" si="23"/>
        <v>0</v>
      </c>
      <c r="W48" s="5"/>
    </row>
    <row r="49" spans="1:23" ht="15" customHeight="1">
      <c r="A49" s="5"/>
      <c r="B49" s="122">
        <v>5</v>
      </c>
      <c r="C49" s="6">
        <v>32</v>
      </c>
      <c r="D49" s="71" t="s">
        <v>31</v>
      </c>
      <c r="E49" s="38">
        <v>0</v>
      </c>
      <c r="F49" s="38">
        <v>0</v>
      </c>
      <c r="G49" s="42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69">
        <f t="shared" si="21"/>
        <v>0</v>
      </c>
      <c r="N49" s="42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68">
        <f t="shared" si="22"/>
        <v>0</v>
      </c>
      <c r="U49" s="38">
        <v>0</v>
      </c>
      <c r="V49" s="113">
        <f t="shared" si="23"/>
        <v>0</v>
      </c>
      <c r="W49" s="5"/>
    </row>
    <row r="50" spans="1:23" ht="15" customHeight="1">
      <c r="A50" s="5"/>
      <c r="B50" s="36"/>
      <c r="C50" s="8">
        <v>33</v>
      </c>
      <c r="D50" s="72" t="s">
        <v>31</v>
      </c>
      <c r="E50" s="39">
        <v>0</v>
      </c>
      <c r="F50" s="39">
        <v>0</v>
      </c>
      <c r="G50" s="43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69">
        <f t="shared" si="21"/>
        <v>0</v>
      </c>
      <c r="N50" s="43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68">
        <f t="shared" si="22"/>
        <v>0</v>
      </c>
      <c r="U50" s="39">
        <v>0</v>
      </c>
      <c r="V50" s="113">
        <f t="shared" si="23"/>
        <v>0</v>
      </c>
      <c r="W50" s="5"/>
    </row>
    <row r="51" spans="1:23" ht="15" customHeight="1">
      <c r="A51" s="5"/>
      <c r="B51" s="36"/>
      <c r="C51" s="6">
        <v>34</v>
      </c>
      <c r="D51" s="71" t="s">
        <v>31</v>
      </c>
      <c r="E51" s="38">
        <v>0</v>
      </c>
      <c r="F51" s="38">
        <v>0</v>
      </c>
      <c r="G51" s="42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69">
        <f t="shared" si="21"/>
        <v>0</v>
      </c>
      <c r="N51" s="42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68">
        <f t="shared" si="22"/>
        <v>0</v>
      </c>
      <c r="U51" s="38">
        <v>0</v>
      </c>
      <c r="V51" s="113">
        <f t="shared" si="23"/>
        <v>0</v>
      </c>
      <c r="W51" s="5"/>
    </row>
    <row r="52" spans="1:23" ht="15.75">
      <c r="A52" s="5"/>
      <c r="B52" s="36"/>
      <c r="C52" s="8">
        <v>35</v>
      </c>
      <c r="D52" s="72" t="s">
        <v>31</v>
      </c>
      <c r="E52" s="39">
        <v>0</v>
      </c>
      <c r="F52" s="39">
        <v>0</v>
      </c>
      <c r="G52" s="43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69">
        <f t="shared" si="21"/>
        <v>0</v>
      </c>
      <c r="N52" s="43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68">
        <f t="shared" si="22"/>
        <v>0</v>
      </c>
      <c r="U52" s="39">
        <v>0</v>
      </c>
      <c r="V52" s="113">
        <f t="shared" si="23"/>
        <v>0</v>
      </c>
      <c r="W52" s="5"/>
    </row>
    <row r="53" spans="1:23" ht="15" customHeight="1">
      <c r="A53" s="5"/>
      <c r="B53" s="101" t="s">
        <v>16</v>
      </c>
      <c r="C53" s="73"/>
      <c r="D53" s="88" t="s">
        <v>6</v>
      </c>
      <c r="E53" s="82">
        <f>E46+E47+E48+E49+E50+E51</f>
        <v>0</v>
      </c>
      <c r="F53" s="81">
        <f>F46+F47+F48+F49+F50+F51</f>
        <v>0</v>
      </c>
      <c r="G53" s="74">
        <f t="shared" ref="G53:Q53" si="24">G46+G47+G48+G49+G50+G51</f>
        <v>0</v>
      </c>
      <c r="H53" s="75">
        <f t="shared" si="24"/>
        <v>0</v>
      </c>
      <c r="I53" s="75">
        <f t="shared" si="24"/>
        <v>0</v>
      </c>
      <c r="J53" s="75">
        <f t="shared" si="24"/>
        <v>0</v>
      </c>
      <c r="K53" s="75">
        <f t="shared" si="24"/>
        <v>0</v>
      </c>
      <c r="L53" s="75">
        <f t="shared" si="24"/>
        <v>0</v>
      </c>
      <c r="M53" s="80">
        <f>(M46+M47+M48+M49+M50+M51+M52)</f>
        <v>0</v>
      </c>
      <c r="N53" s="76">
        <f t="shared" ref="N53:V53" si="25">N46+N47+N48+N49+N50+N51</f>
        <v>0</v>
      </c>
      <c r="O53" s="77">
        <f t="shared" si="25"/>
        <v>0</v>
      </c>
      <c r="P53" s="77">
        <f t="shared" si="25"/>
        <v>0</v>
      </c>
      <c r="Q53" s="77">
        <f t="shared" si="25"/>
        <v>0</v>
      </c>
      <c r="R53" s="77">
        <f>R46+R47+R48+R49+R50+R51</f>
        <v>0</v>
      </c>
      <c r="S53" s="77">
        <f>S46+S47+S48+S49+S50+S51</f>
        <v>0</v>
      </c>
      <c r="T53" s="79">
        <f>(T46+T47+T48+T49+T50+T51+T52)</f>
        <v>0</v>
      </c>
      <c r="U53" s="78">
        <f>U46+U47+U48+U49+U50+U51</f>
        <v>0</v>
      </c>
      <c r="V53" s="79">
        <f>SUM(E53+F53+M53+T53+U53)</f>
        <v>0</v>
      </c>
      <c r="W53" s="5"/>
    </row>
    <row r="54" spans="1:23" ht="15" customHeight="1">
      <c r="A54" s="5"/>
      <c r="B54" s="102" t="s">
        <v>35</v>
      </c>
      <c r="C54" s="103"/>
      <c r="D54" s="104"/>
      <c r="E54" s="108" t="e">
        <f>(E53/V53)</f>
        <v>#DIV/0!</v>
      </c>
      <c r="F54" s="110" t="e">
        <f>(F53/V53)</f>
        <v>#DIV/0!</v>
      </c>
      <c r="G54" s="95" t="e">
        <f>(G53/M53)</f>
        <v>#DIV/0!</v>
      </c>
      <c r="H54" s="96" t="e">
        <f>(H53/M53)</f>
        <v>#DIV/0!</v>
      </c>
      <c r="I54" s="96" t="e">
        <f>(I53/M53)</f>
        <v>#DIV/0!</v>
      </c>
      <c r="J54" s="96" t="e">
        <f>(J53/M53)</f>
        <v>#DIV/0!</v>
      </c>
      <c r="K54" s="96" t="e">
        <f>(K53/M53)</f>
        <v>#DIV/0!</v>
      </c>
      <c r="L54" s="96" t="e">
        <f>(L53/M53)</f>
        <v>#DIV/0!</v>
      </c>
      <c r="M54" s="108" t="e">
        <f>M53/V53</f>
        <v>#DIV/0!</v>
      </c>
      <c r="N54" s="100" t="e">
        <f>N53/T53</f>
        <v>#DIV/0!</v>
      </c>
      <c r="O54" s="100" t="e">
        <f>O53/T53</f>
        <v>#DIV/0!</v>
      </c>
      <c r="P54" s="100" t="e">
        <f>P53/T53</f>
        <v>#DIV/0!</v>
      </c>
      <c r="Q54" s="100" t="e">
        <f>Q53/T53</f>
        <v>#DIV/0!</v>
      </c>
      <c r="R54" s="100" t="e">
        <f>R53/T53</f>
        <v>#DIV/0!</v>
      </c>
      <c r="S54" s="100" t="e">
        <f>S53/T53</f>
        <v>#DIV/0!</v>
      </c>
      <c r="T54" s="108" t="e">
        <f>T53/V53</f>
        <v>#DIV/0!</v>
      </c>
      <c r="U54" s="110" t="e">
        <f>(U53/V53)</f>
        <v>#DIV/0!</v>
      </c>
      <c r="V54" s="114"/>
      <c r="W54" s="5"/>
    </row>
    <row r="55" spans="1:23" ht="15" customHeight="1">
      <c r="A55" s="5"/>
      <c r="B55" s="105" t="s">
        <v>36</v>
      </c>
      <c r="C55" s="106"/>
      <c r="D55" s="107"/>
      <c r="E55" s="109"/>
      <c r="F55" s="111"/>
      <c r="G55" s="97" t="e">
        <f>(G53/V53)</f>
        <v>#DIV/0!</v>
      </c>
      <c r="H55" s="98" t="e">
        <f>(H53/V53)</f>
        <v>#DIV/0!</v>
      </c>
      <c r="I55" s="98" t="e">
        <f>(I53/V53)</f>
        <v>#DIV/0!</v>
      </c>
      <c r="J55" s="98" t="e">
        <f>(J53/V53)</f>
        <v>#DIV/0!</v>
      </c>
      <c r="K55" s="98" t="e">
        <f>(K53/V53)</f>
        <v>#DIV/0!</v>
      </c>
      <c r="L55" s="99" t="e">
        <f>(L53/V53)</f>
        <v>#DIV/0!</v>
      </c>
      <c r="M55" s="109"/>
      <c r="N55" s="97" t="e">
        <f>(N53/V53)</f>
        <v>#DIV/0!</v>
      </c>
      <c r="O55" s="98" t="e">
        <f>(O53/V53)</f>
        <v>#DIV/0!</v>
      </c>
      <c r="P55" s="98" t="e">
        <f>(P53/V53)</f>
        <v>#DIV/0!</v>
      </c>
      <c r="Q55" s="98" t="e">
        <f>(Q53/V53)</f>
        <v>#DIV/0!</v>
      </c>
      <c r="R55" s="98" t="e">
        <f>(R53/V53)</f>
        <v>#DIV/0!</v>
      </c>
      <c r="S55" s="99" t="e">
        <f>(S53/V53)</f>
        <v>#DIV/0!</v>
      </c>
      <c r="T55" s="109"/>
      <c r="U55" s="111"/>
      <c r="V55" s="115"/>
      <c r="W55" s="5"/>
    </row>
    <row r="56" spans="1:23" ht="21" customHeight="1">
      <c r="A56" s="5"/>
      <c r="B56" s="3"/>
      <c r="C56" s="3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3"/>
      <c r="C57" s="3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3"/>
      <c r="C58" s="3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</sheetData>
  <mergeCells count="59">
    <mergeCell ref="U44:U45"/>
    <mergeCell ref="V44:V45"/>
    <mergeCell ref="B45:D45"/>
    <mergeCell ref="E54:E55"/>
    <mergeCell ref="F54:F55"/>
    <mergeCell ref="M54:M55"/>
    <mergeCell ref="T54:T55"/>
    <mergeCell ref="U54:U55"/>
    <mergeCell ref="V54:V55"/>
    <mergeCell ref="B55:D55"/>
    <mergeCell ref="B35:D35"/>
    <mergeCell ref="B44:D44"/>
    <mergeCell ref="E44:E45"/>
    <mergeCell ref="F44:F45"/>
    <mergeCell ref="M44:M45"/>
    <mergeCell ref="T44:T45"/>
    <mergeCell ref="U24:U25"/>
    <mergeCell ref="V24:V25"/>
    <mergeCell ref="B25:D25"/>
    <mergeCell ref="B34:D34"/>
    <mergeCell ref="E34:E35"/>
    <mergeCell ref="F34:F35"/>
    <mergeCell ref="M34:M35"/>
    <mergeCell ref="T34:T35"/>
    <mergeCell ref="U34:U35"/>
    <mergeCell ref="V34:V35"/>
    <mergeCell ref="U14:U15"/>
    <mergeCell ref="V3:V5"/>
    <mergeCell ref="B14:D14"/>
    <mergeCell ref="B15:D15"/>
    <mergeCell ref="V14:V15"/>
    <mergeCell ref="B24:D24"/>
    <mergeCell ref="E24:E25"/>
    <mergeCell ref="F24:F25"/>
    <mergeCell ref="M24:M25"/>
    <mergeCell ref="T24:T25"/>
    <mergeCell ref="B3:D4"/>
    <mergeCell ref="G3:M3"/>
    <mergeCell ref="N3:T3"/>
    <mergeCell ref="N2:T2"/>
    <mergeCell ref="M14:M15"/>
    <mergeCell ref="T14:T15"/>
    <mergeCell ref="F14:F15"/>
    <mergeCell ref="E14:E15"/>
    <mergeCell ref="R4:R5"/>
    <mergeCell ref="S4:S5"/>
    <mergeCell ref="E3:E5"/>
    <mergeCell ref="F4:F5"/>
    <mergeCell ref="I4:J4"/>
    <mergeCell ref="U3:U5"/>
    <mergeCell ref="L4:L5"/>
    <mergeCell ref="N4:N5"/>
    <mergeCell ref="O4:O5"/>
    <mergeCell ref="B2:D2"/>
    <mergeCell ref="B54:D54"/>
    <mergeCell ref="G4:H4"/>
    <mergeCell ref="K4:K5"/>
    <mergeCell ref="P4:P5"/>
    <mergeCell ref="Q4:Q5"/>
  </mergeCells>
  <phoneticPr fontId="3" type="noConversion"/>
  <pageMargins left="0.7" right="0.7" top="0.88" bottom="0.96" header="0.3" footer="0.3"/>
  <pageSetup paperSize="9" scale="80" orientation="landscape" r:id="rId1"/>
  <ignoredErrors>
    <ignoredError sqref="G14:M14 G15:L15 N14:R14 T14:U14 G24:L25 E24:F25 E14:F15 N25:U25 N24:R24 T24:U24 G34:M35 E45:U45 E55:U55 E54:R54 T54:U54 E34:F35 E44:R44 T44:U44 N34:R34 T34:U35" evalError="1"/>
    <ignoredError sqref="M13 M23 M25 T23 M33 T43 M43 M53 T53" formula="1"/>
    <ignoredError sqref="S14 M24 S24 S54 S44 S34" evalError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workbookViewId="0"/>
  </sheetViews>
  <sheetFormatPr baseColWidth="10" defaultRowHeight="15"/>
  <cols>
    <col min="1" max="1" width="4.42578125" customWidth="1"/>
    <col min="5" max="5" width="13.42578125" customWidth="1"/>
    <col min="6" max="6" width="13.140625" customWidth="1"/>
    <col min="21" max="21" width="14.28515625" customWidth="1"/>
  </cols>
  <sheetData>
    <row r="1" spans="1:23">
      <c r="A1" s="44"/>
      <c r="B1" s="45"/>
      <c r="C1" s="45"/>
      <c r="D1" s="46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5" customHeight="1">
      <c r="A2" s="44"/>
      <c r="B2" s="119" t="s">
        <v>30</v>
      </c>
      <c r="C2" s="120"/>
      <c r="D2" s="121"/>
      <c r="E2" s="87"/>
      <c r="F2" s="87"/>
      <c r="G2" s="61"/>
      <c r="H2" s="62"/>
      <c r="I2" s="62"/>
      <c r="J2" s="62"/>
      <c r="K2" s="116"/>
      <c r="L2" s="62"/>
      <c r="M2" s="63"/>
      <c r="N2" s="65"/>
      <c r="O2" s="66"/>
      <c r="P2" s="66"/>
      <c r="Q2" s="66"/>
      <c r="R2" s="66"/>
      <c r="S2" s="66"/>
      <c r="T2" s="67"/>
      <c r="U2" s="87"/>
      <c r="V2" s="63"/>
      <c r="W2" s="44"/>
    </row>
    <row r="3" spans="1:23" ht="27" customHeight="1">
      <c r="A3" s="44"/>
      <c r="B3" s="126" t="s">
        <v>9</v>
      </c>
      <c r="C3" s="127"/>
      <c r="D3" s="128"/>
      <c r="E3" s="26" t="s">
        <v>5</v>
      </c>
      <c r="F3" s="118" t="s">
        <v>26</v>
      </c>
      <c r="G3" s="50" t="s">
        <v>18</v>
      </c>
      <c r="H3" s="51"/>
      <c r="I3" s="51"/>
      <c r="J3" s="51"/>
      <c r="K3" s="51"/>
      <c r="L3" s="51"/>
      <c r="M3" s="64"/>
      <c r="N3" s="54" t="s">
        <v>17</v>
      </c>
      <c r="O3" s="55"/>
      <c r="P3" s="55"/>
      <c r="Q3" s="55"/>
      <c r="R3" s="55"/>
      <c r="S3" s="55"/>
      <c r="T3" s="56"/>
      <c r="U3" s="86" t="s">
        <v>29</v>
      </c>
      <c r="V3" s="85" t="s">
        <v>34</v>
      </c>
      <c r="W3" s="44"/>
    </row>
    <row r="4" spans="1:23" ht="20.25" customHeight="1">
      <c r="A4" s="44"/>
      <c r="B4" s="19"/>
      <c r="C4" s="12"/>
      <c r="D4" s="20"/>
      <c r="E4" s="26"/>
      <c r="F4" s="32" t="s">
        <v>4</v>
      </c>
      <c r="G4" s="28" t="s">
        <v>22</v>
      </c>
      <c r="H4" s="10"/>
      <c r="I4" s="11" t="s">
        <v>20</v>
      </c>
      <c r="J4" s="11"/>
      <c r="K4" s="58" t="s">
        <v>21</v>
      </c>
      <c r="L4" s="58" t="s">
        <v>23</v>
      </c>
      <c r="M4" s="52" t="s">
        <v>6</v>
      </c>
      <c r="N4" s="32" t="s">
        <v>19</v>
      </c>
      <c r="O4" s="11" t="s">
        <v>14</v>
      </c>
      <c r="P4" s="11" t="s">
        <v>15</v>
      </c>
      <c r="Q4" s="11" t="s">
        <v>1</v>
      </c>
      <c r="R4" s="11" t="s">
        <v>2</v>
      </c>
      <c r="S4" s="11" t="s">
        <v>3</v>
      </c>
      <c r="T4" s="57" t="s">
        <v>6</v>
      </c>
      <c r="U4" s="47"/>
      <c r="V4" s="83"/>
      <c r="W4" s="44"/>
    </row>
    <row r="5" spans="1:23" ht="18" customHeight="1">
      <c r="A5" s="44"/>
      <c r="B5" s="123"/>
      <c r="C5" s="124"/>
      <c r="D5" s="125"/>
      <c r="E5" s="27"/>
      <c r="F5" s="33"/>
      <c r="G5" s="29" t="s">
        <v>24</v>
      </c>
      <c r="H5" s="30" t="s">
        <v>25</v>
      </c>
      <c r="I5" s="30" t="s">
        <v>27</v>
      </c>
      <c r="J5" s="30" t="s">
        <v>28</v>
      </c>
      <c r="K5" s="59"/>
      <c r="L5" s="59"/>
      <c r="M5" s="53" t="s">
        <v>32</v>
      </c>
      <c r="N5" s="33"/>
      <c r="O5" s="31"/>
      <c r="P5" s="31"/>
      <c r="Q5" s="31"/>
      <c r="R5" s="31"/>
      <c r="S5" s="31"/>
      <c r="T5" s="57" t="s">
        <v>33</v>
      </c>
      <c r="U5" s="48"/>
      <c r="V5" s="84"/>
      <c r="W5" s="44"/>
    </row>
    <row r="6" spans="1:23" ht="15.75">
      <c r="A6" s="44"/>
      <c r="B6" s="101" t="s">
        <v>10</v>
      </c>
      <c r="C6" s="73"/>
      <c r="D6" s="88" t="s">
        <v>6</v>
      </c>
      <c r="E6" s="82">
        <f>MES!E13</f>
        <v>0</v>
      </c>
      <c r="F6" s="81">
        <f>MES!F13</f>
        <v>0</v>
      </c>
      <c r="G6" s="74">
        <f>MES!G13</f>
        <v>0</v>
      </c>
      <c r="H6" s="75">
        <f>MES!H13</f>
        <v>0</v>
      </c>
      <c r="I6" s="75">
        <f>MES!I13</f>
        <v>0</v>
      </c>
      <c r="J6" s="75">
        <f>MES!J13</f>
        <v>0</v>
      </c>
      <c r="K6" s="75">
        <f>MES!K13</f>
        <v>0</v>
      </c>
      <c r="L6" s="75">
        <f>MES!L13</f>
        <v>0</v>
      </c>
      <c r="M6" s="80">
        <f>MES!M13</f>
        <v>0</v>
      </c>
      <c r="N6" s="76">
        <f>MES!N13</f>
        <v>0</v>
      </c>
      <c r="O6" s="77">
        <f>MES!O13</f>
        <v>0</v>
      </c>
      <c r="P6" s="77">
        <f>MES!P13</f>
        <v>0</v>
      </c>
      <c r="Q6" s="77">
        <f>MES!Q13</f>
        <v>0</v>
      </c>
      <c r="R6" s="77">
        <f>MES!R13</f>
        <v>0</v>
      </c>
      <c r="S6" s="77">
        <f>MES!S13</f>
        <v>0</v>
      </c>
      <c r="T6" s="79">
        <f>MES!T13</f>
        <v>0</v>
      </c>
      <c r="U6" s="78">
        <f>MES!U13</f>
        <v>0</v>
      </c>
      <c r="V6" s="79">
        <f>MES!V13</f>
        <v>0</v>
      </c>
      <c r="W6" s="44"/>
    </row>
    <row r="7" spans="1:23" ht="15.75" customHeight="1">
      <c r="A7" s="44"/>
      <c r="B7" s="102" t="s">
        <v>35</v>
      </c>
      <c r="C7" s="103"/>
      <c r="D7" s="104"/>
      <c r="E7" s="108" t="e">
        <f>MES!E14</f>
        <v>#DIV/0!</v>
      </c>
      <c r="F7" s="110" t="e">
        <f>MES!F14</f>
        <v>#DIV/0!</v>
      </c>
      <c r="G7" s="95" t="e">
        <f>MES!G14</f>
        <v>#DIV/0!</v>
      </c>
      <c r="H7" s="96" t="e">
        <f>MES!H14</f>
        <v>#DIV/0!</v>
      </c>
      <c r="I7" s="96" t="e">
        <f>MES!I14</f>
        <v>#DIV/0!</v>
      </c>
      <c r="J7" s="96" t="e">
        <f>MES!J14</f>
        <v>#DIV/0!</v>
      </c>
      <c r="K7" s="96" t="e">
        <f>MES!K14</f>
        <v>#DIV/0!</v>
      </c>
      <c r="L7" s="96" t="e">
        <f>MES!L14</f>
        <v>#DIV/0!</v>
      </c>
      <c r="M7" s="108" t="e">
        <f>MES!M14</f>
        <v>#DIV/0!</v>
      </c>
      <c r="N7" s="100" t="e">
        <f>MES!N14</f>
        <v>#DIV/0!</v>
      </c>
      <c r="O7" s="100" t="e">
        <f>MES!O14</f>
        <v>#DIV/0!</v>
      </c>
      <c r="P7" s="100" t="e">
        <f>MES!P14</f>
        <v>#DIV/0!</v>
      </c>
      <c r="Q7" s="100" t="e">
        <f>MES!Q14</f>
        <v>#DIV/0!</v>
      </c>
      <c r="R7" s="100" t="e">
        <f>MES!R14</f>
        <v>#DIV/0!</v>
      </c>
      <c r="S7" s="100" t="e">
        <f>MES!S14</f>
        <v>#DIV/0!</v>
      </c>
      <c r="T7" s="108" t="e">
        <f>MES!T14</f>
        <v>#DIV/0!</v>
      </c>
      <c r="U7" s="110" t="e">
        <f>MES!U14</f>
        <v>#DIV/0!</v>
      </c>
      <c r="V7" s="114" t="s">
        <v>34</v>
      </c>
      <c r="W7" s="44"/>
    </row>
    <row r="8" spans="1:23" ht="15.75" customHeight="1">
      <c r="A8" s="44"/>
      <c r="B8" s="105" t="s">
        <v>36</v>
      </c>
      <c r="C8" s="106"/>
      <c r="D8" s="107"/>
      <c r="E8" s="109"/>
      <c r="F8" s="111"/>
      <c r="G8" s="97" t="e">
        <f>MES!G15</f>
        <v>#DIV/0!</v>
      </c>
      <c r="H8" s="98" t="e">
        <f>MES!H15</f>
        <v>#DIV/0!</v>
      </c>
      <c r="I8" s="98" t="e">
        <f>MES!I15</f>
        <v>#DIV/0!</v>
      </c>
      <c r="J8" s="98" t="e">
        <f>MES!J15</f>
        <v>#DIV/0!</v>
      </c>
      <c r="K8" s="98" t="e">
        <f>MES!K15</f>
        <v>#DIV/0!</v>
      </c>
      <c r="L8" s="99" t="e">
        <f>MES!L15</f>
        <v>#DIV/0!</v>
      </c>
      <c r="M8" s="109"/>
      <c r="N8" s="97" t="e">
        <f>MES!N15</f>
        <v>#DIV/0!</v>
      </c>
      <c r="O8" s="98" t="e">
        <f>MES!O15</f>
        <v>#DIV/0!</v>
      </c>
      <c r="P8" s="98" t="e">
        <f>MES!P15</f>
        <v>#DIV/0!</v>
      </c>
      <c r="Q8" s="98" t="e">
        <f>MES!Q15</f>
        <v>#DIV/0!</v>
      </c>
      <c r="R8" s="98" t="e">
        <f>MES!R15</f>
        <v>#DIV/0!</v>
      </c>
      <c r="S8" s="99" t="e">
        <f>MES!S15</f>
        <v>#DIV/0!</v>
      </c>
      <c r="T8" s="109"/>
      <c r="U8" s="111"/>
      <c r="V8" s="115"/>
      <c r="W8" s="44"/>
    </row>
    <row r="9" spans="1:23" ht="6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>
      <c r="A10" s="44"/>
      <c r="B10" s="101" t="s">
        <v>11</v>
      </c>
      <c r="C10" s="73"/>
      <c r="D10" s="88" t="s">
        <v>6</v>
      </c>
      <c r="E10" s="82">
        <f>MES!E23</f>
        <v>0</v>
      </c>
      <c r="F10" s="81">
        <f>MES!F23</f>
        <v>0</v>
      </c>
      <c r="G10" s="74">
        <f>MES!G23</f>
        <v>0</v>
      </c>
      <c r="H10" s="75">
        <f>MES!H23</f>
        <v>0</v>
      </c>
      <c r="I10" s="75">
        <f>MES!I23</f>
        <v>0</v>
      </c>
      <c r="J10" s="75">
        <f>MES!J23</f>
        <v>0</v>
      </c>
      <c r="K10" s="75">
        <f>MES!K23</f>
        <v>0</v>
      </c>
      <c r="L10" s="75">
        <f>MES!L23</f>
        <v>0</v>
      </c>
      <c r="M10" s="80">
        <f>MES!M23</f>
        <v>0</v>
      </c>
      <c r="N10" s="76">
        <f>MES!N23</f>
        <v>0</v>
      </c>
      <c r="O10" s="77">
        <f>MES!O23</f>
        <v>0</v>
      </c>
      <c r="P10" s="77">
        <f>MES!P23</f>
        <v>0</v>
      </c>
      <c r="Q10" s="77">
        <f>MES!Q23</f>
        <v>0</v>
      </c>
      <c r="R10" s="77">
        <f>MES!R23</f>
        <v>0</v>
      </c>
      <c r="S10" s="77">
        <f>MES!S23</f>
        <v>0</v>
      </c>
      <c r="T10" s="79">
        <f>MES!T23</f>
        <v>0</v>
      </c>
      <c r="U10" s="78">
        <f>MES!U23</f>
        <v>0</v>
      </c>
      <c r="V10" s="79">
        <f>MES!V23</f>
        <v>0</v>
      </c>
      <c r="W10" s="44"/>
    </row>
    <row r="11" spans="1:23" ht="15.75" customHeight="1">
      <c r="A11" s="44"/>
      <c r="B11" s="102" t="s">
        <v>35</v>
      </c>
      <c r="C11" s="103"/>
      <c r="D11" s="104"/>
      <c r="E11" s="108" t="e">
        <f>MES!E24</f>
        <v>#DIV/0!</v>
      </c>
      <c r="F11" s="110" t="e">
        <f>MES!F24</f>
        <v>#DIV/0!</v>
      </c>
      <c r="G11" s="95" t="e">
        <f>MES!G24</f>
        <v>#DIV/0!</v>
      </c>
      <c r="H11" s="96" t="e">
        <f>MES!H24</f>
        <v>#DIV/0!</v>
      </c>
      <c r="I11" s="96" t="e">
        <f>MES!I24</f>
        <v>#DIV/0!</v>
      </c>
      <c r="J11" s="96" t="e">
        <f>MES!J24</f>
        <v>#DIV/0!</v>
      </c>
      <c r="K11" s="96" t="e">
        <f>MES!K24</f>
        <v>#DIV/0!</v>
      </c>
      <c r="L11" s="96" t="e">
        <f>MES!L24</f>
        <v>#DIV/0!</v>
      </c>
      <c r="M11" s="108" t="e">
        <f>MES!M24</f>
        <v>#DIV/0!</v>
      </c>
      <c r="N11" s="100" t="e">
        <f>MES!N24</f>
        <v>#DIV/0!</v>
      </c>
      <c r="O11" s="100" t="e">
        <f>MES!O24</f>
        <v>#DIV/0!</v>
      </c>
      <c r="P11" s="100" t="e">
        <f>MES!P24</f>
        <v>#DIV/0!</v>
      </c>
      <c r="Q11" s="100" t="e">
        <f>MES!Q24</f>
        <v>#DIV/0!</v>
      </c>
      <c r="R11" s="100" t="e">
        <f>MES!R24</f>
        <v>#DIV/0!</v>
      </c>
      <c r="S11" s="100" t="e">
        <f>MES!S24</f>
        <v>#DIV/0!</v>
      </c>
      <c r="T11" s="108" t="e">
        <f>MES!T24</f>
        <v>#DIV/0!</v>
      </c>
      <c r="U11" s="110" t="e">
        <f>MES!U24</f>
        <v>#DIV/0!</v>
      </c>
      <c r="V11" s="114"/>
      <c r="W11" s="44"/>
    </row>
    <row r="12" spans="1:23" ht="15.75" customHeight="1">
      <c r="A12" s="44"/>
      <c r="B12" s="105" t="s">
        <v>36</v>
      </c>
      <c r="C12" s="106"/>
      <c r="D12" s="107"/>
      <c r="E12" s="109"/>
      <c r="F12" s="111"/>
      <c r="G12" s="97" t="e">
        <f>MES!G25</f>
        <v>#DIV/0!</v>
      </c>
      <c r="H12" s="98" t="e">
        <f>MES!H25</f>
        <v>#DIV/0!</v>
      </c>
      <c r="I12" s="98" t="e">
        <f>MES!I25</f>
        <v>#DIV/0!</v>
      </c>
      <c r="J12" s="98" t="e">
        <f>MES!J25</f>
        <v>#DIV/0!</v>
      </c>
      <c r="K12" s="98" t="e">
        <f>MES!K25</f>
        <v>#DIV/0!</v>
      </c>
      <c r="L12" s="99" t="e">
        <f>MES!L25</f>
        <v>#DIV/0!</v>
      </c>
      <c r="M12" s="109"/>
      <c r="N12" s="97" t="e">
        <f>MES!N25</f>
        <v>#DIV/0!</v>
      </c>
      <c r="O12" s="98" t="e">
        <f>MES!O25</f>
        <v>#DIV/0!</v>
      </c>
      <c r="P12" s="98" t="e">
        <f>MES!P25</f>
        <v>#DIV/0!</v>
      </c>
      <c r="Q12" s="98" t="e">
        <f>MES!Q25</f>
        <v>#DIV/0!</v>
      </c>
      <c r="R12" s="98" t="e">
        <f>MES!R25</f>
        <v>#DIV/0!</v>
      </c>
      <c r="S12" s="99" t="e">
        <f>MES!S25</f>
        <v>#DIV/0!</v>
      </c>
      <c r="T12" s="109"/>
      <c r="U12" s="111"/>
      <c r="V12" s="115"/>
      <c r="W12" s="44"/>
    </row>
    <row r="13" spans="1:23" ht="6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5.75">
      <c r="A14" s="44"/>
      <c r="B14" s="101" t="s">
        <v>12</v>
      </c>
      <c r="C14" s="73"/>
      <c r="D14" s="88" t="s">
        <v>6</v>
      </c>
      <c r="E14" s="82">
        <f>MES!E33</f>
        <v>0</v>
      </c>
      <c r="F14" s="81">
        <f>MES!F33</f>
        <v>0</v>
      </c>
      <c r="G14" s="74">
        <f>MES!G33</f>
        <v>0</v>
      </c>
      <c r="H14" s="75">
        <f>MES!H33</f>
        <v>0</v>
      </c>
      <c r="I14" s="75">
        <f>MES!I33</f>
        <v>0</v>
      </c>
      <c r="J14" s="75">
        <f>MES!J33</f>
        <v>0</v>
      </c>
      <c r="K14" s="75">
        <f>MES!K33</f>
        <v>0</v>
      </c>
      <c r="L14" s="75">
        <f>MES!L33</f>
        <v>0</v>
      </c>
      <c r="M14" s="80">
        <f>MES!M33</f>
        <v>0</v>
      </c>
      <c r="N14" s="76">
        <f>MES!N33</f>
        <v>0</v>
      </c>
      <c r="O14" s="77">
        <f>MES!O33</f>
        <v>0</v>
      </c>
      <c r="P14" s="77">
        <f>MES!P33</f>
        <v>0</v>
      </c>
      <c r="Q14" s="77">
        <f>MES!Q33</f>
        <v>0</v>
      </c>
      <c r="R14" s="77">
        <f>MES!R33</f>
        <v>0</v>
      </c>
      <c r="S14" s="77">
        <f>MES!S33</f>
        <v>0</v>
      </c>
      <c r="T14" s="79">
        <f>MES!T33</f>
        <v>0</v>
      </c>
      <c r="U14" s="78">
        <f>MES!U33</f>
        <v>0</v>
      </c>
      <c r="V14" s="79">
        <f>MES!V33</f>
        <v>0</v>
      </c>
      <c r="W14" s="44"/>
    </row>
    <row r="15" spans="1:23" ht="15.75" customHeight="1">
      <c r="A15" s="44"/>
      <c r="B15" s="102" t="s">
        <v>35</v>
      </c>
      <c r="C15" s="103"/>
      <c r="D15" s="104"/>
      <c r="E15" s="108" t="e">
        <f>MES!E34</f>
        <v>#DIV/0!</v>
      </c>
      <c r="F15" s="110" t="e">
        <f>MES!F34</f>
        <v>#DIV/0!</v>
      </c>
      <c r="G15" s="95" t="e">
        <f>MES!G34</f>
        <v>#DIV/0!</v>
      </c>
      <c r="H15" s="96" t="e">
        <f>MES!H34</f>
        <v>#DIV/0!</v>
      </c>
      <c r="I15" s="96" t="e">
        <f>MES!I34</f>
        <v>#DIV/0!</v>
      </c>
      <c r="J15" s="96" t="e">
        <f>MES!J34</f>
        <v>#DIV/0!</v>
      </c>
      <c r="K15" s="96" t="e">
        <f>MES!K34</f>
        <v>#DIV/0!</v>
      </c>
      <c r="L15" s="96" t="e">
        <f>MES!L34</f>
        <v>#DIV/0!</v>
      </c>
      <c r="M15" s="108" t="e">
        <f>MES!M34</f>
        <v>#DIV/0!</v>
      </c>
      <c r="N15" s="100" t="e">
        <f>MES!N34</f>
        <v>#DIV/0!</v>
      </c>
      <c r="O15" s="100" t="e">
        <f>MES!O34</f>
        <v>#DIV/0!</v>
      </c>
      <c r="P15" s="100" t="e">
        <f>MES!P34</f>
        <v>#DIV/0!</v>
      </c>
      <c r="Q15" s="100" t="e">
        <f>MES!Q34</f>
        <v>#DIV/0!</v>
      </c>
      <c r="R15" s="100" t="e">
        <f>MES!R34</f>
        <v>#DIV/0!</v>
      </c>
      <c r="S15" s="100" t="e">
        <f>MES!S34</f>
        <v>#DIV/0!</v>
      </c>
      <c r="T15" s="108" t="e">
        <f>MES!T34</f>
        <v>#DIV/0!</v>
      </c>
      <c r="U15" s="110" t="e">
        <f>MES!U34</f>
        <v>#DIV/0!</v>
      </c>
      <c r="V15" s="114"/>
      <c r="W15" s="44"/>
    </row>
    <row r="16" spans="1:23" ht="15.75" customHeight="1">
      <c r="A16" s="44"/>
      <c r="B16" s="105" t="s">
        <v>36</v>
      </c>
      <c r="C16" s="106"/>
      <c r="D16" s="107"/>
      <c r="E16" s="109"/>
      <c r="F16" s="111"/>
      <c r="G16" s="97" t="e">
        <f>MES!G35</f>
        <v>#DIV/0!</v>
      </c>
      <c r="H16" s="98" t="e">
        <f>MES!H35</f>
        <v>#DIV/0!</v>
      </c>
      <c r="I16" s="98" t="e">
        <f>MES!I35</f>
        <v>#DIV/0!</v>
      </c>
      <c r="J16" s="98" t="e">
        <f>MES!J35</f>
        <v>#DIV/0!</v>
      </c>
      <c r="K16" s="98" t="e">
        <f>MES!K35</f>
        <v>#DIV/0!</v>
      </c>
      <c r="L16" s="99" t="e">
        <f>MES!L35</f>
        <v>#DIV/0!</v>
      </c>
      <c r="M16" s="109"/>
      <c r="N16" s="97" t="e">
        <f>MES!N35</f>
        <v>#DIV/0!</v>
      </c>
      <c r="O16" s="98" t="e">
        <f>MES!O35</f>
        <v>#DIV/0!</v>
      </c>
      <c r="P16" s="98" t="e">
        <f>MES!P35</f>
        <v>#DIV/0!</v>
      </c>
      <c r="Q16" s="98" t="e">
        <f>MES!Q35</f>
        <v>#DIV/0!</v>
      </c>
      <c r="R16" s="98" t="e">
        <f>MES!R35</f>
        <v>#DIV/0!</v>
      </c>
      <c r="S16" s="99" t="e">
        <f>MES!S35</f>
        <v>#DIV/0!</v>
      </c>
      <c r="T16" s="109"/>
      <c r="U16" s="111"/>
      <c r="V16" s="115"/>
      <c r="W16" s="44"/>
    </row>
    <row r="17" spans="1:23" ht="8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5.75">
      <c r="A18" s="44"/>
      <c r="B18" s="101" t="s">
        <v>13</v>
      </c>
      <c r="C18" s="73"/>
      <c r="D18" s="88" t="s">
        <v>6</v>
      </c>
      <c r="E18" s="82">
        <f>MES!E43</f>
        <v>0</v>
      </c>
      <c r="F18" s="81">
        <f>MES!F43</f>
        <v>0</v>
      </c>
      <c r="G18" s="74">
        <f>MES!G43</f>
        <v>0</v>
      </c>
      <c r="H18" s="75">
        <f>MES!H43</f>
        <v>0</v>
      </c>
      <c r="I18" s="75">
        <f>MES!I43</f>
        <v>0</v>
      </c>
      <c r="J18" s="75">
        <f>MES!J43</f>
        <v>0</v>
      </c>
      <c r="K18" s="75">
        <f>MES!K43</f>
        <v>0</v>
      </c>
      <c r="L18" s="75">
        <f>MES!L43</f>
        <v>0</v>
      </c>
      <c r="M18" s="80">
        <f>MES!M43</f>
        <v>0</v>
      </c>
      <c r="N18" s="76">
        <f>MES!N43</f>
        <v>0</v>
      </c>
      <c r="O18" s="77">
        <f>MES!O43</f>
        <v>0</v>
      </c>
      <c r="P18" s="77">
        <f>MES!P43</f>
        <v>0</v>
      </c>
      <c r="Q18" s="77">
        <f>MES!Q43</f>
        <v>0</v>
      </c>
      <c r="R18" s="77">
        <f>MES!R43</f>
        <v>0</v>
      </c>
      <c r="S18" s="77">
        <f>MES!S43</f>
        <v>0</v>
      </c>
      <c r="T18" s="79">
        <f>MES!T43</f>
        <v>0</v>
      </c>
      <c r="U18" s="78">
        <f>MES!U43</f>
        <v>0</v>
      </c>
      <c r="V18" s="79">
        <f>MES!V43</f>
        <v>0</v>
      </c>
      <c r="W18" s="44"/>
    </row>
    <row r="19" spans="1:23" ht="15.75" customHeight="1">
      <c r="A19" s="44"/>
      <c r="B19" s="102" t="s">
        <v>35</v>
      </c>
      <c r="C19" s="103"/>
      <c r="D19" s="104"/>
      <c r="E19" s="108" t="e">
        <f>MES!E44</f>
        <v>#DIV/0!</v>
      </c>
      <c r="F19" s="110" t="e">
        <f>MES!F44</f>
        <v>#DIV/0!</v>
      </c>
      <c r="G19" s="95" t="e">
        <f>MES!G44</f>
        <v>#DIV/0!</v>
      </c>
      <c r="H19" s="96" t="e">
        <f>MES!H44</f>
        <v>#DIV/0!</v>
      </c>
      <c r="I19" s="96" t="e">
        <f>MES!I44</f>
        <v>#DIV/0!</v>
      </c>
      <c r="J19" s="96" t="e">
        <f>MES!J44</f>
        <v>#DIV/0!</v>
      </c>
      <c r="K19" s="96" t="e">
        <f>MES!K44</f>
        <v>#DIV/0!</v>
      </c>
      <c r="L19" s="96" t="e">
        <f>MES!L44</f>
        <v>#DIV/0!</v>
      </c>
      <c r="M19" s="108" t="e">
        <f>MES!M44</f>
        <v>#DIV/0!</v>
      </c>
      <c r="N19" s="100" t="e">
        <f>MES!N44</f>
        <v>#DIV/0!</v>
      </c>
      <c r="O19" s="100" t="e">
        <f>MES!O44</f>
        <v>#DIV/0!</v>
      </c>
      <c r="P19" s="100" t="e">
        <f>MES!P44</f>
        <v>#DIV/0!</v>
      </c>
      <c r="Q19" s="100" t="e">
        <f>MES!Q44</f>
        <v>#DIV/0!</v>
      </c>
      <c r="R19" s="100" t="e">
        <f>MES!R44</f>
        <v>#DIV/0!</v>
      </c>
      <c r="S19" s="100" t="e">
        <f>MES!S44</f>
        <v>#DIV/0!</v>
      </c>
      <c r="T19" s="108" t="e">
        <f>MES!T44</f>
        <v>#DIV/0!</v>
      </c>
      <c r="U19" s="110" t="e">
        <f>MES!U44</f>
        <v>#DIV/0!</v>
      </c>
      <c r="V19" s="114"/>
      <c r="W19" s="44"/>
    </row>
    <row r="20" spans="1:23" ht="15.75" customHeight="1">
      <c r="A20" s="44"/>
      <c r="B20" s="105" t="s">
        <v>36</v>
      </c>
      <c r="C20" s="106"/>
      <c r="D20" s="107"/>
      <c r="E20" s="109"/>
      <c r="F20" s="111"/>
      <c r="G20" s="97" t="e">
        <f>MES!G45</f>
        <v>#DIV/0!</v>
      </c>
      <c r="H20" s="98" t="e">
        <f>MES!H45</f>
        <v>#DIV/0!</v>
      </c>
      <c r="I20" s="98" t="e">
        <f>MES!I45</f>
        <v>#DIV/0!</v>
      </c>
      <c r="J20" s="98" t="e">
        <f>MES!J45</f>
        <v>#DIV/0!</v>
      </c>
      <c r="K20" s="98" t="e">
        <f>MES!K45</f>
        <v>#DIV/0!</v>
      </c>
      <c r="L20" s="99" t="e">
        <f>MES!L45</f>
        <v>#DIV/0!</v>
      </c>
      <c r="M20" s="109"/>
      <c r="N20" s="97" t="e">
        <f>MES!N45</f>
        <v>#DIV/0!</v>
      </c>
      <c r="O20" s="98" t="e">
        <f>MES!O45</f>
        <v>#DIV/0!</v>
      </c>
      <c r="P20" s="98" t="e">
        <f>MES!P45</f>
        <v>#DIV/0!</v>
      </c>
      <c r="Q20" s="98" t="e">
        <f>MES!Q45</f>
        <v>#DIV/0!</v>
      </c>
      <c r="R20" s="98" t="e">
        <f>MES!R45</f>
        <v>#DIV/0!</v>
      </c>
      <c r="S20" s="99" t="e">
        <f>MES!S45</f>
        <v>#DIV/0!</v>
      </c>
      <c r="T20" s="109"/>
      <c r="U20" s="111"/>
      <c r="V20" s="115"/>
      <c r="W20" s="44"/>
    </row>
    <row r="21" spans="1:23" ht="6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15.75">
      <c r="A22" s="44"/>
      <c r="B22" s="101" t="s">
        <v>16</v>
      </c>
      <c r="C22" s="73"/>
      <c r="D22" s="88" t="s">
        <v>6</v>
      </c>
      <c r="E22" s="82">
        <f>MES!E53</f>
        <v>0</v>
      </c>
      <c r="F22" s="81">
        <f>MES!F53</f>
        <v>0</v>
      </c>
      <c r="G22" s="74">
        <f>MES!G53</f>
        <v>0</v>
      </c>
      <c r="H22" s="75">
        <f>MES!H53</f>
        <v>0</v>
      </c>
      <c r="I22" s="75">
        <f>MES!I53</f>
        <v>0</v>
      </c>
      <c r="J22" s="75">
        <f>MES!J53</f>
        <v>0</v>
      </c>
      <c r="K22" s="75">
        <f>MES!K53</f>
        <v>0</v>
      </c>
      <c r="L22" s="75">
        <f>MES!L53</f>
        <v>0</v>
      </c>
      <c r="M22" s="80">
        <f>MES!M53</f>
        <v>0</v>
      </c>
      <c r="N22" s="76">
        <f>MES!N53</f>
        <v>0</v>
      </c>
      <c r="O22" s="77">
        <f>MES!O53</f>
        <v>0</v>
      </c>
      <c r="P22" s="77">
        <f>MES!P53</f>
        <v>0</v>
      </c>
      <c r="Q22" s="77">
        <f>MES!Q53</f>
        <v>0</v>
      </c>
      <c r="R22" s="77">
        <f>MES!R53</f>
        <v>0</v>
      </c>
      <c r="S22" s="77">
        <f>MES!S53</f>
        <v>0</v>
      </c>
      <c r="T22" s="79">
        <f>MES!T53</f>
        <v>0</v>
      </c>
      <c r="U22" s="78">
        <f>MES!U53</f>
        <v>0</v>
      </c>
      <c r="V22" s="79">
        <f>MES!V53</f>
        <v>0</v>
      </c>
      <c r="W22" s="44"/>
    </row>
    <row r="23" spans="1:23" ht="15.75" customHeight="1">
      <c r="A23" s="44"/>
      <c r="B23" s="102" t="s">
        <v>35</v>
      </c>
      <c r="C23" s="103"/>
      <c r="D23" s="104"/>
      <c r="E23" s="108" t="e">
        <f>MES!E54</f>
        <v>#DIV/0!</v>
      </c>
      <c r="F23" s="110" t="e">
        <f>MES!F54</f>
        <v>#DIV/0!</v>
      </c>
      <c r="G23" s="95" t="e">
        <f>MES!G54</f>
        <v>#DIV/0!</v>
      </c>
      <c r="H23" s="96" t="e">
        <f>MES!H54</f>
        <v>#DIV/0!</v>
      </c>
      <c r="I23" s="96" t="e">
        <f>MES!I54</f>
        <v>#DIV/0!</v>
      </c>
      <c r="J23" s="96" t="e">
        <f>MES!J54</f>
        <v>#DIV/0!</v>
      </c>
      <c r="K23" s="96" t="e">
        <f>MES!K54</f>
        <v>#DIV/0!</v>
      </c>
      <c r="L23" s="96" t="e">
        <f>MES!L54</f>
        <v>#DIV/0!</v>
      </c>
      <c r="M23" s="108" t="e">
        <f>MES!M54</f>
        <v>#DIV/0!</v>
      </c>
      <c r="N23" s="100" t="e">
        <f>MES!N54</f>
        <v>#DIV/0!</v>
      </c>
      <c r="O23" s="100" t="e">
        <f>MES!O54</f>
        <v>#DIV/0!</v>
      </c>
      <c r="P23" s="100" t="e">
        <f>MES!P54</f>
        <v>#DIV/0!</v>
      </c>
      <c r="Q23" s="100" t="e">
        <f>MES!Q54</f>
        <v>#DIV/0!</v>
      </c>
      <c r="R23" s="100" t="e">
        <f>MES!R54</f>
        <v>#DIV/0!</v>
      </c>
      <c r="S23" s="100" t="e">
        <f>MES!S54</f>
        <v>#DIV/0!</v>
      </c>
      <c r="T23" s="108" t="e">
        <f>MES!T54</f>
        <v>#DIV/0!</v>
      </c>
      <c r="U23" s="110" t="e">
        <f>MES!U54</f>
        <v>#DIV/0!</v>
      </c>
      <c r="V23" s="114"/>
      <c r="W23" s="44"/>
    </row>
    <row r="24" spans="1:23" ht="15.75" customHeight="1">
      <c r="A24" s="44"/>
      <c r="B24" s="105" t="s">
        <v>36</v>
      </c>
      <c r="C24" s="106"/>
      <c r="D24" s="107"/>
      <c r="E24" s="109"/>
      <c r="F24" s="111"/>
      <c r="G24" s="97" t="e">
        <f>MES!G55</f>
        <v>#DIV/0!</v>
      </c>
      <c r="H24" s="98" t="e">
        <f>MES!H55</f>
        <v>#DIV/0!</v>
      </c>
      <c r="I24" s="98" t="e">
        <f>MES!I55</f>
        <v>#DIV/0!</v>
      </c>
      <c r="J24" s="98" t="e">
        <f>MES!J55</f>
        <v>#DIV/0!</v>
      </c>
      <c r="K24" s="98" t="e">
        <f>MES!K55</f>
        <v>#DIV/0!</v>
      </c>
      <c r="L24" s="99" t="e">
        <f>MES!L55</f>
        <v>#DIV/0!</v>
      </c>
      <c r="M24" s="109"/>
      <c r="N24" s="97" t="e">
        <f>MES!N55</f>
        <v>#DIV/0!</v>
      </c>
      <c r="O24" s="98" t="e">
        <f>MES!O55</f>
        <v>#DIV/0!</v>
      </c>
      <c r="P24" s="98" t="e">
        <f>MES!P55</f>
        <v>#DIV/0!</v>
      </c>
      <c r="Q24" s="98" t="e">
        <f>MES!Q55</f>
        <v>#DIV/0!</v>
      </c>
      <c r="R24" s="98" t="e">
        <f>MES!R55</f>
        <v>#DIV/0!</v>
      </c>
      <c r="S24" s="99" t="e">
        <f>MES!S55</f>
        <v>#DIV/0!</v>
      </c>
      <c r="T24" s="109"/>
      <c r="U24" s="111"/>
      <c r="V24" s="115"/>
      <c r="W24" s="44"/>
    </row>
    <row r="25" spans="1:23" ht="15.7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20.25" customHeight="1">
      <c r="A26" s="44"/>
      <c r="B26" s="17" t="s">
        <v>9</v>
      </c>
      <c r="C26" s="13"/>
      <c r="D26" s="18"/>
      <c r="E26" s="25" t="s">
        <v>5</v>
      </c>
      <c r="F26" s="117" t="s">
        <v>26</v>
      </c>
      <c r="G26" s="50" t="s">
        <v>18</v>
      </c>
      <c r="H26" s="51"/>
      <c r="I26" s="51"/>
      <c r="J26" s="51"/>
      <c r="K26" s="51"/>
      <c r="L26" s="51"/>
      <c r="M26" s="64"/>
      <c r="N26" s="54" t="s">
        <v>17</v>
      </c>
      <c r="O26" s="55"/>
      <c r="P26" s="55"/>
      <c r="Q26" s="55"/>
      <c r="R26" s="55"/>
      <c r="S26" s="55"/>
      <c r="T26" s="56"/>
      <c r="U26" s="86" t="s">
        <v>29</v>
      </c>
      <c r="V26" s="85" t="s">
        <v>34</v>
      </c>
      <c r="W26" s="44"/>
    </row>
    <row r="27" spans="1:23" ht="20.25" customHeight="1">
      <c r="A27" s="44"/>
      <c r="B27" s="19"/>
      <c r="C27" s="12"/>
      <c r="D27" s="20"/>
      <c r="E27" s="26"/>
      <c r="F27" s="32" t="s">
        <v>4</v>
      </c>
      <c r="G27" s="28" t="s">
        <v>22</v>
      </c>
      <c r="H27" s="10"/>
      <c r="I27" s="11" t="s">
        <v>20</v>
      </c>
      <c r="J27" s="11"/>
      <c r="K27" s="58" t="s">
        <v>21</v>
      </c>
      <c r="L27" s="58" t="s">
        <v>23</v>
      </c>
      <c r="M27" s="52" t="s">
        <v>6</v>
      </c>
      <c r="N27" s="32" t="s">
        <v>19</v>
      </c>
      <c r="O27" s="11" t="s">
        <v>14</v>
      </c>
      <c r="P27" s="11" t="s">
        <v>15</v>
      </c>
      <c r="Q27" s="11" t="s">
        <v>1</v>
      </c>
      <c r="R27" s="11" t="s">
        <v>2</v>
      </c>
      <c r="S27" s="11" t="s">
        <v>3</v>
      </c>
      <c r="T27" s="57" t="s">
        <v>6</v>
      </c>
      <c r="U27" s="47"/>
      <c r="V27" s="83"/>
      <c r="W27" s="44"/>
    </row>
    <row r="28" spans="1:23" ht="20.25" customHeight="1">
      <c r="A28" s="44"/>
      <c r="B28" s="123"/>
      <c r="C28" s="124"/>
      <c r="D28" s="125"/>
      <c r="E28" s="27"/>
      <c r="F28" s="33"/>
      <c r="G28" s="29" t="s">
        <v>24</v>
      </c>
      <c r="H28" s="30" t="s">
        <v>25</v>
      </c>
      <c r="I28" s="30" t="s">
        <v>27</v>
      </c>
      <c r="J28" s="30" t="s">
        <v>28</v>
      </c>
      <c r="K28" s="59"/>
      <c r="L28" s="59"/>
      <c r="M28" s="53" t="s">
        <v>32</v>
      </c>
      <c r="N28" s="33"/>
      <c r="O28" s="31"/>
      <c r="P28" s="31"/>
      <c r="Q28" s="31"/>
      <c r="R28" s="31"/>
      <c r="S28" s="31"/>
      <c r="T28" s="57" t="s">
        <v>33</v>
      </c>
      <c r="U28" s="48"/>
      <c r="V28" s="84"/>
      <c r="W28" s="44"/>
    </row>
    <row r="29" spans="1:23" ht="20.25" customHeight="1">
      <c r="A29" s="44"/>
      <c r="B29" s="101" t="s">
        <v>37</v>
      </c>
      <c r="C29" s="73"/>
      <c r="D29" s="88" t="s">
        <v>6</v>
      </c>
      <c r="E29" s="82">
        <f>E6+E10+E14+E18+E22</f>
        <v>0</v>
      </c>
      <c r="F29" s="81">
        <f t="shared" ref="F29:V29" si="0">F6+F10+F14+F18+F22</f>
        <v>0</v>
      </c>
      <c r="G29" s="74">
        <f t="shared" si="0"/>
        <v>0</v>
      </c>
      <c r="H29" s="75">
        <f t="shared" si="0"/>
        <v>0</v>
      </c>
      <c r="I29" s="75">
        <f t="shared" si="0"/>
        <v>0</v>
      </c>
      <c r="J29" s="75">
        <f t="shared" si="0"/>
        <v>0</v>
      </c>
      <c r="K29" s="75">
        <f t="shared" si="0"/>
        <v>0</v>
      </c>
      <c r="L29" s="75">
        <f t="shared" si="0"/>
        <v>0</v>
      </c>
      <c r="M29" s="80">
        <f t="shared" si="0"/>
        <v>0</v>
      </c>
      <c r="N29" s="76">
        <f t="shared" si="0"/>
        <v>0</v>
      </c>
      <c r="O29" s="77">
        <f t="shared" si="0"/>
        <v>0</v>
      </c>
      <c r="P29" s="77">
        <f t="shared" si="0"/>
        <v>0</v>
      </c>
      <c r="Q29" s="77">
        <f t="shared" si="0"/>
        <v>0</v>
      </c>
      <c r="R29" s="77">
        <f t="shared" si="0"/>
        <v>0</v>
      </c>
      <c r="S29" s="77">
        <f t="shared" si="0"/>
        <v>0</v>
      </c>
      <c r="T29" s="79">
        <f t="shared" si="0"/>
        <v>0</v>
      </c>
      <c r="U29" s="78">
        <f t="shared" si="0"/>
        <v>0</v>
      </c>
      <c r="V29" s="79">
        <f t="shared" si="0"/>
        <v>0</v>
      </c>
      <c r="W29" s="44"/>
    </row>
    <row r="30" spans="1:23" ht="20.25" customHeight="1">
      <c r="A30" s="44"/>
      <c r="B30" s="102" t="s">
        <v>35</v>
      </c>
      <c r="C30" s="103"/>
      <c r="D30" s="104"/>
      <c r="E30" s="108" t="e">
        <f>E29/V29</f>
        <v>#DIV/0!</v>
      </c>
      <c r="F30" s="110" t="e">
        <f>F29/V29</f>
        <v>#DIV/0!</v>
      </c>
      <c r="G30" s="95" t="e">
        <f>G29/M29</f>
        <v>#DIV/0!</v>
      </c>
      <c r="H30" s="96" t="e">
        <f>H29/M29</f>
        <v>#DIV/0!</v>
      </c>
      <c r="I30" s="96" t="e">
        <f>I29/M29</f>
        <v>#DIV/0!</v>
      </c>
      <c r="J30" s="96" t="e">
        <f>J29/M29</f>
        <v>#DIV/0!</v>
      </c>
      <c r="K30" s="96" t="e">
        <f>K29/M29</f>
        <v>#DIV/0!</v>
      </c>
      <c r="L30" s="96" t="e">
        <f>L29/M29</f>
        <v>#DIV/0!</v>
      </c>
      <c r="M30" s="108" t="e">
        <f>M29/V29</f>
        <v>#DIV/0!</v>
      </c>
      <c r="N30" s="100" t="e">
        <f>N29/T29</f>
        <v>#DIV/0!</v>
      </c>
      <c r="O30" s="100" t="e">
        <f>O29/T29</f>
        <v>#DIV/0!</v>
      </c>
      <c r="P30" s="100" t="e">
        <f>P29/T29</f>
        <v>#DIV/0!</v>
      </c>
      <c r="Q30" s="100" t="e">
        <f>Q29/T29</f>
        <v>#DIV/0!</v>
      </c>
      <c r="R30" s="100" t="e">
        <f>R29/T29</f>
        <v>#DIV/0!</v>
      </c>
      <c r="S30" s="100" t="e">
        <f>S29/T29</f>
        <v>#DIV/0!</v>
      </c>
      <c r="T30" s="108" t="e">
        <f>T29/V29</f>
        <v>#DIV/0!</v>
      </c>
      <c r="U30" s="110" t="e">
        <f>U29/V29</f>
        <v>#DIV/0!</v>
      </c>
      <c r="V30" s="114"/>
      <c r="W30" s="44"/>
    </row>
    <row r="31" spans="1:23" ht="20.25" customHeight="1">
      <c r="A31" s="44"/>
      <c r="B31" s="105" t="s">
        <v>36</v>
      </c>
      <c r="C31" s="106"/>
      <c r="D31" s="107"/>
      <c r="E31" s="109"/>
      <c r="F31" s="111"/>
      <c r="G31" s="97" t="e">
        <f>G29/V29</f>
        <v>#DIV/0!</v>
      </c>
      <c r="H31" s="98" t="e">
        <f>H29/V29</f>
        <v>#DIV/0!</v>
      </c>
      <c r="I31" s="98" t="e">
        <f>I29/V29</f>
        <v>#DIV/0!</v>
      </c>
      <c r="J31" s="98" t="e">
        <f>J29/V29</f>
        <v>#DIV/0!</v>
      </c>
      <c r="K31" s="98" t="e">
        <f>K29/V29</f>
        <v>#DIV/0!</v>
      </c>
      <c r="L31" s="99" t="e">
        <f>L29/V29</f>
        <v>#DIV/0!</v>
      </c>
      <c r="M31" s="109"/>
      <c r="N31" s="97" t="e">
        <f>N29/V29</f>
        <v>#DIV/0!</v>
      </c>
      <c r="O31" s="98" t="e">
        <f>O29/V29</f>
        <v>#DIV/0!</v>
      </c>
      <c r="P31" s="98" t="e">
        <f>P29/V29</f>
        <v>#DIV/0!</v>
      </c>
      <c r="Q31" s="98" t="e">
        <f>Q29/V29</f>
        <v>#DIV/0!</v>
      </c>
      <c r="R31" s="98" t="e">
        <f>R29/V29</f>
        <v>#DIV/0!</v>
      </c>
      <c r="S31" s="99" t="e">
        <f>S29/V29</f>
        <v>#DIV/0!</v>
      </c>
      <c r="T31" s="109"/>
      <c r="U31" s="111"/>
      <c r="V31" s="115"/>
      <c r="W31" s="44"/>
    </row>
    <row r="32" spans="1:2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</sheetData>
  <mergeCells count="84">
    <mergeCell ref="T30:T31"/>
    <mergeCell ref="U30:U31"/>
    <mergeCell ref="B30:D30"/>
    <mergeCell ref="V30:V31"/>
    <mergeCell ref="B31:D31"/>
    <mergeCell ref="B26:D28"/>
    <mergeCell ref="Q27:Q28"/>
    <mergeCell ref="R27:R28"/>
    <mergeCell ref="S27:S28"/>
    <mergeCell ref="E30:E31"/>
    <mergeCell ref="F30:F31"/>
    <mergeCell ref="M30:M31"/>
    <mergeCell ref="I27:J27"/>
    <mergeCell ref="K27:K28"/>
    <mergeCell ref="L27:L28"/>
    <mergeCell ref="N27:N28"/>
    <mergeCell ref="O27:O28"/>
    <mergeCell ref="P27:P28"/>
    <mergeCell ref="V23:V24"/>
    <mergeCell ref="B24:D24"/>
    <mergeCell ref="E26:E28"/>
    <mergeCell ref="G26:M26"/>
    <mergeCell ref="N26:T26"/>
    <mergeCell ref="U26:U28"/>
    <mergeCell ref="V26:V28"/>
    <mergeCell ref="F27:F28"/>
    <mergeCell ref="G27:H27"/>
    <mergeCell ref="B23:D23"/>
    <mergeCell ref="E23:E24"/>
    <mergeCell ref="F23:F24"/>
    <mergeCell ref="M23:M24"/>
    <mergeCell ref="T23:T24"/>
    <mergeCell ref="U23:U24"/>
    <mergeCell ref="V15:V16"/>
    <mergeCell ref="B16:D16"/>
    <mergeCell ref="B19:D19"/>
    <mergeCell ref="E19:E20"/>
    <mergeCell ref="F19:F20"/>
    <mergeCell ref="M19:M20"/>
    <mergeCell ref="T19:T20"/>
    <mergeCell ref="U19:U20"/>
    <mergeCell ref="V19:V20"/>
    <mergeCell ref="B20:D20"/>
    <mergeCell ref="B15:D15"/>
    <mergeCell ref="E15:E16"/>
    <mergeCell ref="F15:F16"/>
    <mergeCell ref="M15:M16"/>
    <mergeCell ref="T15:T16"/>
    <mergeCell ref="U15:U16"/>
    <mergeCell ref="V7:V8"/>
    <mergeCell ref="B8:D8"/>
    <mergeCell ref="B11:D11"/>
    <mergeCell ref="E11:E12"/>
    <mergeCell ref="F11:F12"/>
    <mergeCell ref="M11:M12"/>
    <mergeCell ref="T11:T12"/>
    <mergeCell ref="U11:U12"/>
    <mergeCell ref="V11:V12"/>
    <mergeCell ref="B12:D12"/>
    <mergeCell ref="B7:D7"/>
    <mergeCell ref="E7:E8"/>
    <mergeCell ref="F7:F8"/>
    <mergeCell ref="M7:M8"/>
    <mergeCell ref="T7:T8"/>
    <mergeCell ref="U7:U8"/>
    <mergeCell ref="U3:U5"/>
    <mergeCell ref="V3:V5"/>
    <mergeCell ref="F4:F5"/>
    <mergeCell ref="G4:H4"/>
    <mergeCell ref="I4:J4"/>
    <mergeCell ref="K4:K5"/>
    <mergeCell ref="L4:L5"/>
    <mergeCell ref="N4:N5"/>
    <mergeCell ref="O4:O5"/>
    <mergeCell ref="P4:P5"/>
    <mergeCell ref="B2:D2"/>
    <mergeCell ref="N2:T2"/>
    <mergeCell ref="E3:E5"/>
    <mergeCell ref="G3:M3"/>
    <mergeCell ref="N3:T3"/>
    <mergeCell ref="Q4:Q5"/>
    <mergeCell ref="R4:R5"/>
    <mergeCell ref="S4:S5"/>
    <mergeCell ref="B3:D5"/>
  </mergeCells>
  <phoneticPr fontId="3" type="noConversion"/>
  <pageMargins left="0.7" right="0.7" top="0.75" bottom="0.75" header="0.3" footer="0.3"/>
  <ignoredErrors>
    <ignoredError sqref="E7:V8 E11:U12 E15:U16 E19:U20 E23:U24 E31:U31 E30:R30 T30:U30" evalError="1"/>
    <ignoredError sqref="S30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</vt:lpstr>
      <vt:lpstr>RESUMEN 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Gienger</dc:creator>
  <cp:lastModifiedBy>Gienger</cp:lastModifiedBy>
  <cp:lastPrinted>2011-06-27T13:31:32Z</cp:lastPrinted>
  <dcterms:created xsi:type="dcterms:W3CDTF">2011-06-22T19:25:39Z</dcterms:created>
  <dcterms:modified xsi:type="dcterms:W3CDTF">2011-06-29T11:52:24Z</dcterms:modified>
</cp:coreProperties>
</file>