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date1904="1" showInkAnnotation="0" autoCompressPictures="0"/>
  <bookViews>
    <workbookView xWindow="0" yWindow="0" windowWidth="25600" windowHeight="15480" tabRatio="500" firstSheet="2" activeTab="6"/>
  </bookViews>
  <sheets>
    <sheet name="Parcours coordination" sheetId="4" r:id="rId1"/>
    <sheet name="1500" sheetId="1" r:id="rId2"/>
    <sheet name="3000" sheetId="2" r:id="rId3"/>
    <sheet name="60 m" sheetId="3" r:id="rId4"/>
    <sheet name="Travail détente verticale" sheetId="5" r:id="rId5"/>
    <sheet name="Détermination RM" sheetId="7" r:id="rId6"/>
    <sheet name="Tir mardi" sheetId="8" r:id="rId7"/>
    <sheet name="Natation" sheetId="9" r:id="rId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4" i="8" l="1"/>
  <c r="F104" i="8"/>
  <c r="E104" i="8"/>
  <c r="D104" i="8"/>
  <c r="C104" i="8"/>
  <c r="B104" i="8"/>
  <c r="G91" i="8"/>
  <c r="F91" i="8"/>
  <c r="E91" i="8"/>
  <c r="D91" i="8"/>
  <c r="C91" i="8"/>
  <c r="B91" i="8"/>
  <c r="G78" i="8"/>
  <c r="F78" i="8"/>
  <c r="E78" i="8"/>
  <c r="D78" i="8"/>
  <c r="C78" i="8"/>
  <c r="B78" i="8"/>
  <c r="G65" i="8"/>
  <c r="F65" i="8"/>
  <c r="E65" i="8"/>
  <c r="D65" i="8"/>
  <c r="C65" i="8"/>
  <c r="B65" i="8"/>
  <c r="G52" i="8"/>
  <c r="F52" i="8"/>
  <c r="E52" i="8"/>
  <c r="D52" i="8"/>
  <c r="C52" i="8"/>
  <c r="B52" i="8"/>
  <c r="G39" i="8"/>
  <c r="F39" i="8"/>
  <c r="E39" i="8"/>
  <c r="D39" i="8"/>
  <c r="C39" i="8"/>
  <c r="B39" i="8"/>
  <c r="G26" i="8"/>
  <c r="F26" i="8"/>
  <c r="E26" i="8"/>
  <c r="D26" i="8"/>
  <c r="C26" i="8"/>
  <c r="B26" i="8"/>
  <c r="C11" i="8"/>
  <c r="D11" i="8"/>
  <c r="E11" i="8"/>
  <c r="F11" i="8"/>
  <c r="G11" i="8"/>
  <c r="B11" i="8"/>
  <c r="E11" i="5"/>
  <c r="E10" i="5"/>
  <c r="E9" i="5"/>
  <c r="E8" i="5"/>
  <c r="E7" i="5"/>
  <c r="E6" i="5"/>
  <c r="E5" i="5"/>
  <c r="E4" i="5"/>
</calcChain>
</file>

<file path=xl/sharedStrings.xml><?xml version="1.0" encoding="utf-8"?>
<sst xmlns="http://schemas.openxmlformats.org/spreadsheetml/2006/main" count="385" uniqueCount="224">
  <si>
    <t>Noms</t>
  </si>
  <si>
    <t>Myrtille</t>
  </si>
  <si>
    <t>Lisa</t>
  </si>
  <si>
    <t>Marie.P</t>
  </si>
  <si>
    <t>Marie.C</t>
  </si>
  <si>
    <t>Solène</t>
  </si>
  <si>
    <t>Fanny</t>
  </si>
  <si>
    <t>Clément</t>
  </si>
  <si>
    <t>Quentin</t>
  </si>
  <si>
    <t>Luka</t>
  </si>
  <si>
    <t>Paul</t>
  </si>
  <si>
    <t>Yaël</t>
  </si>
  <si>
    <t>Bryan</t>
  </si>
  <si>
    <t>Aristide</t>
  </si>
  <si>
    <t>Julie</t>
  </si>
  <si>
    <t>Arnaud</t>
  </si>
  <si>
    <t>Ludovic</t>
  </si>
  <si>
    <t>Thomas</t>
  </si>
  <si>
    <t>Louis</t>
  </si>
  <si>
    <t>Léo</t>
  </si>
  <si>
    <t>François</t>
  </si>
  <si>
    <t>Adrien</t>
  </si>
  <si>
    <t>Meidhi</t>
  </si>
  <si>
    <t>Mathieu</t>
  </si>
  <si>
    <t>Bastien</t>
  </si>
  <si>
    <t>6'51</t>
  </si>
  <si>
    <t>7'31</t>
  </si>
  <si>
    <t>7'19</t>
  </si>
  <si>
    <t>8'01</t>
  </si>
  <si>
    <t>7'40</t>
  </si>
  <si>
    <t>6'56</t>
  </si>
  <si>
    <t>7'43</t>
  </si>
  <si>
    <t>7'12</t>
  </si>
  <si>
    <t>10''99</t>
  </si>
  <si>
    <t>9''</t>
  </si>
  <si>
    <t>9''52</t>
  </si>
  <si>
    <t>11''87</t>
  </si>
  <si>
    <t>10''22</t>
  </si>
  <si>
    <t>10''31</t>
  </si>
  <si>
    <t>10''54</t>
  </si>
  <si>
    <t>11''58</t>
  </si>
  <si>
    <t>8''92</t>
  </si>
  <si>
    <t>8''70</t>
  </si>
  <si>
    <t>10''49</t>
  </si>
  <si>
    <t>14'24</t>
  </si>
  <si>
    <t>13'07</t>
  </si>
  <si>
    <t>16'00</t>
  </si>
  <si>
    <t>12'58</t>
  </si>
  <si>
    <t>9''18</t>
  </si>
  <si>
    <t>13'36</t>
  </si>
  <si>
    <t>11'00</t>
  </si>
  <si>
    <t>12'40</t>
  </si>
  <si>
    <t>12'16</t>
  </si>
  <si>
    <t>8''14</t>
  </si>
  <si>
    <t>9''48</t>
  </si>
  <si>
    <t>9''06</t>
  </si>
  <si>
    <t>9''49</t>
  </si>
  <si>
    <t>8''51</t>
  </si>
  <si>
    <t>7''75</t>
  </si>
  <si>
    <t>8''01</t>
  </si>
  <si>
    <t>10''30</t>
  </si>
  <si>
    <t>9''66</t>
  </si>
  <si>
    <t>10''60</t>
  </si>
  <si>
    <t>10''61</t>
  </si>
  <si>
    <t>Anderson</t>
  </si>
  <si>
    <t>8''44</t>
  </si>
  <si>
    <t>9''00</t>
  </si>
  <si>
    <t>10''10</t>
  </si>
  <si>
    <t>9''91</t>
  </si>
  <si>
    <t>8''75</t>
  </si>
  <si>
    <t>9''90</t>
  </si>
  <si>
    <t>10''87</t>
  </si>
  <si>
    <t>8''41</t>
  </si>
  <si>
    <t>9''02</t>
  </si>
  <si>
    <t>8''28</t>
  </si>
  <si>
    <t>9''25</t>
  </si>
  <si>
    <t>7''54</t>
  </si>
  <si>
    <t>13'14</t>
  </si>
  <si>
    <t>13'25</t>
  </si>
  <si>
    <t>11'46</t>
  </si>
  <si>
    <t>11'55</t>
  </si>
  <si>
    <t>14'33</t>
  </si>
  <si>
    <t>Abd</t>
  </si>
  <si>
    <t>6'34</t>
  </si>
  <si>
    <t>7'10</t>
  </si>
  <si>
    <t>8'39</t>
  </si>
  <si>
    <t>8'30</t>
  </si>
  <si>
    <t>6'25</t>
  </si>
  <si>
    <t>6'36</t>
  </si>
  <si>
    <t>Thomas.D</t>
  </si>
  <si>
    <t>41''00</t>
  </si>
  <si>
    <t>41''73</t>
  </si>
  <si>
    <t>48''76</t>
  </si>
  <si>
    <t>45''40</t>
  </si>
  <si>
    <t>36''00</t>
  </si>
  <si>
    <t>36''24</t>
  </si>
  <si>
    <t>37''22</t>
  </si>
  <si>
    <t>38''86</t>
  </si>
  <si>
    <t>39''90</t>
  </si>
  <si>
    <t>38''01</t>
  </si>
  <si>
    <t>35''00</t>
  </si>
  <si>
    <t>37''38</t>
  </si>
  <si>
    <t>34''01</t>
  </si>
  <si>
    <t>Puissance en Watts</t>
  </si>
  <si>
    <t>Poids</t>
  </si>
  <si>
    <t>Begue Aristide</t>
  </si>
  <si>
    <t>Bosc Arnaud</t>
  </si>
  <si>
    <t>Recoche Léo</t>
  </si>
  <si>
    <t>Regard Ludovic</t>
  </si>
  <si>
    <t>Douillard Thomas</t>
  </si>
  <si>
    <t>Perarnau Marie</t>
  </si>
  <si>
    <t>Begue Myrtille</t>
  </si>
  <si>
    <t>Chavanes Marie</t>
  </si>
  <si>
    <t>Solenne Quevarrec</t>
  </si>
  <si>
    <t>Woerner Lucas</t>
  </si>
  <si>
    <t>Point Yaël</t>
  </si>
  <si>
    <t>Fortas Fanny</t>
  </si>
  <si>
    <t>Ferre Thomas</t>
  </si>
  <si>
    <t>Colonne1</t>
  </si>
  <si>
    <t>7'15</t>
  </si>
  <si>
    <t>6'30</t>
  </si>
  <si>
    <t>5'55</t>
  </si>
  <si>
    <t>5'39</t>
  </si>
  <si>
    <t>5'37</t>
  </si>
  <si>
    <t>Disp</t>
  </si>
  <si>
    <t>6'16</t>
  </si>
  <si>
    <t>Fleur</t>
  </si>
  <si>
    <t>7'27</t>
  </si>
  <si>
    <t>Jade</t>
  </si>
  <si>
    <t>6'13</t>
  </si>
  <si>
    <t>Raphael</t>
  </si>
  <si>
    <t>6'54</t>
  </si>
  <si>
    <t>Pablo</t>
  </si>
  <si>
    <t>6'04</t>
  </si>
  <si>
    <t>Mathisse</t>
  </si>
  <si>
    <t>6'19</t>
  </si>
  <si>
    <t>Lucas Judic</t>
  </si>
  <si>
    <t>Mathéo</t>
  </si>
  <si>
    <t>7'22</t>
  </si>
  <si>
    <t>résistance</t>
  </si>
  <si>
    <t>disp</t>
  </si>
  <si>
    <t>Beche Quentin</t>
  </si>
  <si>
    <t>Hardelin Raphael</t>
  </si>
  <si>
    <t>Ferran Pablo</t>
  </si>
  <si>
    <t>Rodriguez Jade</t>
  </si>
  <si>
    <t>Alieu Fleur</t>
  </si>
  <si>
    <t>Maury Mathisse</t>
  </si>
  <si>
    <t>Maury Matéo</t>
  </si>
  <si>
    <t>12'06</t>
  </si>
  <si>
    <t>12'09</t>
  </si>
  <si>
    <t>Colonne6</t>
  </si>
  <si>
    <t>01-mai</t>
  </si>
  <si>
    <t>02/09/09</t>
  </si>
  <si>
    <t>29/05/10</t>
  </si>
  <si>
    <t>14/05/11</t>
  </si>
  <si>
    <t>05-sept</t>
  </si>
  <si>
    <t>10'24</t>
  </si>
  <si>
    <t>11'35</t>
  </si>
  <si>
    <t>11'56</t>
  </si>
  <si>
    <t>15'02</t>
  </si>
  <si>
    <t>13'17</t>
  </si>
  <si>
    <t>12'05</t>
  </si>
  <si>
    <t>9''08</t>
  </si>
  <si>
    <t>8''52</t>
  </si>
  <si>
    <t>10''62</t>
  </si>
  <si>
    <t>9''67</t>
  </si>
  <si>
    <t>8''85</t>
  </si>
  <si>
    <t>9''43</t>
  </si>
  <si>
    <t>Lucas</t>
  </si>
  <si>
    <t>8''50</t>
  </si>
  <si>
    <t>10''57</t>
  </si>
  <si>
    <t>9''79</t>
  </si>
  <si>
    <t>7''58</t>
  </si>
  <si>
    <t>7''89</t>
  </si>
  <si>
    <t>8''18</t>
  </si>
  <si>
    <t>8''72</t>
  </si>
  <si>
    <t>8''12</t>
  </si>
  <si>
    <t>7''93</t>
  </si>
  <si>
    <t>9''29</t>
  </si>
  <si>
    <t>10''27</t>
  </si>
  <si>
    <t>10''77</t>
  </si>
  <si>
    <t>9''60</t>
  </si>
  <si>
    <t>9''80</t>
  </si>
  <si>
    <t>9''70</t>
  </si>
  <si>
    <t>10''04</t>
  </si>
  <si>
    <t>Matéo</t>
  </si>
  <si>
    <t>Athlètes</t>
  </si>
  <si>
    <t>Rapport Watt / Kg</t>
  </si>
  <si>
    <t>Développé couché</t>
  </si>
  <si>
    <t>Tirage couché</t>
  </si>
  <si>
    <t>Tirage poulie</t>
  </si>
  <si>
    <t>Jammer</t>
  </si>
  <si>
    <t>Squats</t>
  </si>
  <si>
    <t>Khelifi Meidhi</t>
  </si>
  <si>
    <t>Abadie Philippe</t>
  </si>
  <si>
    <t>10 instal couché</t>
  </si>
  <si>
    <t>10 instal debout</t>
  </si>
  <si>
    <t>10 couché</t>
  </si>
  <si>
    <t>10 debout</t>
  </si>
  <si>
    <t>100 précision couché</t>
  </si>
  <si>
    <t>100 précision debout</t>
  </si>
  <si>
    <t>22.5</t>
  </si>
  <si>
    <t>traction 1</t>
  </si>
  <si>
    <t>traction 2</t>
  </si>
  <si>
    <t>traction 3</t>
  </si>
  <si>
    <t>total</t>
  </si>
  <si>
    <t>Séance du 23/05</t>
  </si>
  <si>
    <t>Yael</t>
  </si>
  <si>
    <t>Temps 25 crawl</t>
  </si>
  <si>
    <t>23''</t>
  </si>
  <si>
    <t>25''</t>
  </si>
  <si>
    <t>28''</t>
  </si>
  <si>
    <t>19''</t>
  </si>
  <si>
    <t>30''</t>
  </si>
  <si>
    <t>Solene</t>
  </si>
  <si>
    <t>21''</t>
  </si>
  <si>
    <t>22''</t>
  </si>
  <si>
    <t>Longueurs 20'</t>
  </si>
  <si>
    <t xml:space="preserve">Longueurs / équipes 20' </t>
  </si>
  <si>
    <t>Jeudi 26/05/11</t>
  </si>
  <si>
    <t>Chest</t>
  </si>
  <si>
    <t>Moyenne</t>
  </si>
  <si>
    <t>Philippe</t>
  </si>
  <si>
    <t>Marie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</si>
</sst>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Verdana"/>
    </font>
    <font>
      <sz val="12"/>
      <name val="Verdana"/>
    </font>
    <font>
      <sz val="8"/>
      <name val="Verdana"/>
    </font>
    <font>
      <sz val="10"/>
      <color rgb="FF000000"/>
      <name val="Verdana"/>
    </font>
    <font>
      <b/>
      <sz val="10"/>
      <color theme="0"/>
      <name val="Verdana"/>
    </font>
    <font>
      <sz val="10"/>
      <color theme="1"/>
      <name val="Verdana"/>
    </font>
    <font>
      <b/>
      <sz val="10"/>
      <color rgb="FFFF0000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b/>
      <sz val="10"/>
      <color theme="1"/>
      <name val="Verdana"/>
    </font>
    <font>
      <b/>
      <sz val="12"/>
      <color rgb="FFFF0000"/>
      <name val="Verdana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rgb="FF4F81BD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6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1" xfId="0" applyFont="1" applyBorder="1"/>
    <xf numFmtId="16" fontId="1" fillId="0" borderId="1" xfId="0" applyNumberFormat="1" applyFont="1" applyBorder="1"/>
    <xf numFmtId="1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14" fontId="1" fillId="0" borderId="5" xfId="0" applyNumberFormat="1" applyFont="1" applyBorder="1"/>
    <xf numFmtId="0" fontId="1" fillId="0" borderId="6" xfId="0" applyFont="1" applyBorder="1"/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0" xfId="0" applyFont="1" applyBorder="1"/>
    <xf numFmtId="16" fontId="1" fillId="0" borderId="0" xfId="0" applyNumberFormat="1" applyFont="1" applyBorder="1"/>
    <xf numFmtId="14" fontId="1" fillId="0" borderId="0" xfId="0" applyNumberFormat="1" applyFont="1" applyBorder="1"/>
    <xf numFmtId="0" fontId="0" fillId="0" borderId="0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/>
    <xf numFmtId="14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</cellXfs>
  <cellStyles count="6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Normal" xfId="0" builtinId="0"/>
  </cellStyles>
  <dxfs count="13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/>
    </dxf>
    <dxf>
      <alignment horizontal="center" vertical="center" textRotation="0" wrapText="0" indent="0" justifyLastLine="0" shrinkToFit="0"/>
    </dxf>
    <dxf>
      <alignment horizontal="center" vertical="center" textRotation="0" wrapText="0" indent="0" justifyLastLine="0" shrinkToFit="0"/>
    </dxf>
    <dxf>
      <alignment horizontal="center" vertical="center" textRotation="0" wrapText="0" indent="0" justifyLastLine="0" shrinkToFit="0"/>
    </dxf>
    <dxf>
      <alignment horizontal="center" vertical="center" textRotation="0" wrapText="0" indent="0" justifyLastLine="0" shrinkToFit="0"/>
    </dxf>
    <dxf>
      <border outline="0">
        <left style="thin">
          <color theme="4"/>
        </left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/>
    </dxf>
    <dxf>
      <alignment horizontal="center" vertical="center" textRotation="0" wrapText="0" indent="0" justifyLastLine="0" shrinkToFit="0"/>
    </dxf>
    <dxf>
      <alignment horizontal="center" vertical="center" textRotation="0" wrapText="0" indent="0" justifyLastLine="0" shrinkToFit="0"/>
    </dxf>
    <dxf>
      <alignment horizontal="center" vertical="center" textRotation="0" wrapText="0" indent="0" justifyLastLine="0" shrinkToFit="0"/>
    </dxf>
    <dxf>
      <alignment horizontal="center" vertical="center" textRotation="0" wrapText="0" indent="0" justifyLastLine="0" shrinkToFit="0"/>
    </dxf>
    <dxf>
      <numFmt numFmtId="0" formatCode="General"/>
      <alignment horizontal="center" vertical="center" textRotation="0" wrapText="0" indent="0" justifyLastLine="0" shrinkToFit="0"/>
    </dxf>
    <dxf>
      <alignment horizontal="center" vertical="center" textRotation="0" wrapText="0" indent="0" justifyLastLine="0" shrinkToFit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/>
    </dxf>
    <dxf>
      <alignment horizontal="center" vertical="center" textRotation="0" wrapText="0" indent="0" justifyLastLine="0" shrinkToFit="0"/>
    </dxf>
    <dxf>
      <alignment horizontal="center" vertical="center" textRotation="0" wrapText="0" indent="0" justifyLastLine="0" shrinkToFit="0"/>
    </dxf>
    <dxf>
      <alignment horizontal="center" vertical="center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rgb="FF4F81BD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rgb="FF4F81BD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rgb="FF4F81BD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rgb="FF4F81BD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alignment horizontal="center" vertical="center" textRotation="0" wrapText="0" indent="0" justifyLastLine="0" shrinkToFit="0" readingOrder="0"/>
      <border diagonalUp="0" diagonalDown="0">
        <left/>
        <right/>
        <top style="thin">
          <color rgb="FF4F81BD"/>
        </top>
        <bottom/>
      </border>
    </dxf>
    <dxf>
      <border outline="0">
        <left style="thin">
          <color rgb="FF4F81BD"/>
        </left>
        <right style="thin">
          <color rgb="FF4F81BD"/>
        </right>
        <top style="thin">
          <color rgb="FF4F81BD"/>
        </top>
        <bottom style="thin">
          <color rgb="FF4F81B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scheme val="none"/>
      </font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/>
    </dxf>
    <dxf>
      <alignment horizontal="center" vertical="center" textRotation="0" wrapText="0" indent="0" justifyLastLine="0" shrinkToFit="0"/>
    </dxf>
    <dxf>
      <alignment horizontal="center" vertical="center" textRotation="0" wrapText="0" indent="0" justifyLastLine="0" shrinkToFit="0"/>
    </dxf>
    <dxf>
      <alignment horizontal="center" vertical="center" textRotation="0" wrapText="0" indent="0" justifyLastLine="0" shrinkToFit="0"/>
    </dxf>
    <dxf>
      <alignment horizontal="center" vertical="center" textRotation="0" wrapText="0" indent="0" justifyLastLine="0" shrinkToFit="0"/>
    </dxf>
    <dxf>
      <alignment horizontal="center" vertical="center" textRotation="0" wrapText="0" indent="0" justifyLastLine="0" shrinkToFit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</dxf>
    <dxf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  <numFmt numFmtId="19" formatCode="dd/mm/yy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</dxf>
    <dxf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  <numFmt numFmtId="19" formatCode="dd/mm/yy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Rapport Puissance</a:t>
            </a:r>
            <a:r>
              <a:rPr lang="fr-FR" baseline="0"/>
              <a:t> / Poids</a:t>
            </a:r>
            <a:endParaRPr lang="fr-FR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'Travail détente verticale'!$E$3</c:f>
              <c:strCache>
                <c:ptCount val="1"/>
                <c:pt idx="0">
                  <c:v>Rapport Watt / Kg</c:v>
                </c:pt>
              </c:strCache>
            </c:strRef>
          </c:tx>
          <c:invertIfNegative val="0"/>
          <c:cat>
            <c:strRef>
              <c:f>'Travail détente verticale'!$A$4:$A$11</c:f>
              <c:strCache>
                <c:ptCount val="8"/>
                <c:pt idx="0">
                  <c:v>Begue Aristide</c:v>
                </c:pt>
                <c:pt idx="1">
                  <c:v>Bosc Arnaud</c:v>
                </c:pt>
                <c:pt idx="2">
                  <c:v>Meidhi</c:v>
                </c:pt>
                <c:pt idx="3">
                  <c:v>Recoche Léo</c:v>
                </c:pt>
                <c:pt idx="4">
                  <c:v>Regard Ludovic</c:v>
                </c:pt>
                <c:pt idx="5">
                  <c:v>Douillard Thomas</c:v>
                </c:pt>
                <c:pt idx="6">
                  <c:v>Perarnau Marie</c:v>
                </c:pt>
                <c:pt idx="7">
                  <c:v>Begue Myrtille</c:v>
                </c:pt>
              </c:strCache>
            </c:strRef>
          </c:cat>
          <c:val>
            <c:numRef>
              <c:f>'Travail détente verticale'!$E$4:$E$11</c:f>
              <c:numCache>
                <c:formatCode>General</c:formatCode>
                <c:ptCount val="8"/>
                <c:pt idx="0">
                  <c:v>5.213114754098361</c:v>
                </c:pt>
                <c:pt idx="1">
                  <c:v>5.16320474777448</c:v>
                </c:pt>
                <c:pt idx="2">
                  <c:v>4.947209653092006</c:v>
                </c:pt>
                <c:pt idx="3">
                  <c:v>4.447476125511596</c:v>
                </c:pt>
                <c:pt idx="4">
                  <c:v>5.318107667210441</c:v>
                </c:pt>
                <c:pt idx="5">
                  <c:v>4.610169491525424</c:v>
                </c:pt>
                <c:pt idx="6">
                  <c:v>5.219298245614035</c:v>
                </c:pt>
                <c:pt idx="7">
                  <c:v>5.17162471395881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439096"/>
        <c:axId val="468443368"/>
      </c:barChart>
      <c:catAx>
        <c:axId val="468439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8443368"/>
        <c:crosses val="autoZero"/>
        <c:auto val="1"/>
        <c:lblAlgn val="ctr"/>
        <c:lblOffset val="100"/>
        <c:noMultiLvlLbl val="0"/>
      </c:catAx>
      <c:valAx>
        <c:axId val="468443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8439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Rapport</a:t>
            </a:r>
            <a:r>
              <a:rPr lang="fr-FR" baseline="0"/>
              <a:t> Puissance</a:t>
            </a:r>
            <a:r>
              <a:rPr lang="fr-FR"/>
              <a:t> / Poids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'Travail détente verticale'!$E$13</c:f>
              <c:strCache>
                <c:ptCount val="1"/>
                <c:pt idx="0">
                  <c:v>Rapport Watt / Kg</c:v>
                </c:pt>
              </c:strCache>
            </c:strRef>
          </c:tx>
          <c:invertIfNegative val="0"/>
          <c:cat>
            <c:strRef>
              <c:f>'Travail détente verticale'!$A$14:$A$27</c:f>
              <c:strCache>
                <c:ptCount val="14"/>
                <c:pt idx="0">
                  <c:v>Chavanes Marie</c:v>
                </c:pt>
                <c:pt idx="1">
                  <c:v>Solenne Quevarrec</c:v>
                </c:pt>
                <c:pt idx="2">
                  <c:v>Woerner Lucas</c:v>
                </c:pt>
                <c:pt idx="3">
                  <c:v>Point Yaël</c:v>
                </c:pt>
                <c:pt idx="4">
                  <c:v>Fortas Fanny</c:v>
                </c:pt>
                <c:pt idx="5">
                  <c:v>Ferre Thomas</c:v>
                </c:pt>
                <c:pt idx="6">
                  <c:v>Beche Quentin</c:v>
                </c:pt>
                <c:pt idx="7">
                  <c:v>Hardelin Raphael</c:v>
                </c:pt>
                <c:pt idx="8">
                  <c:v>Ferran Pablo</c:v>
                </c:pt>
                <c:pt idx="9">
                  <c:v>Rodriguez Jade</c:v>
                </c:pt>
                <c:pt idx="10">
                  <c:v>Alieu Fleur</c:v>
                </c:pt>
                <c:pt idx="11">
                  <c:v>Maury Matéo</c:v>
                </c:pt>
                <c:pt idx="12">
                  <c:v>Maury Mathisse</c:v>
                </c:pt>
                <c:pt idx="13">
                  <c:v>Lucas Judic</c:v>
                </c:pt>
              </c:strCache>
            </c:strRef>
          </c:cat>
          <c:val>
            <c:numRef>
              <c:f>'Travail détente verticale'!$E$14:$E$27</c:f>
              <c:numCache>
                <c:formatCode>General</c:formatCode>
                <c:ptCount val="14"/>
                <c:pt idx="0">
                  <c:v>3.228915663</c:v>
                </c:pt>
                <c:pt idx="1">
                  <c:v>3.670588235</c:v>
                </c:pt>
                <c:pt idx="2">
                  <c:v>3.689320388</c:v>
                </c:pt>
                <c:pt idx="3">
                  <c:v>3.45177665</c:v>
                </c:pt>
                <c:pt idx="4">
                  <c:v>3.4625323</c:v>
                </c:pt>
                <c:pt idx="5">
                  <c:v>4.296675192</c:v>
                </c:pt>
                <c:pt idx="6">
                  <c:v>3.583061889</c:v>
                </c:pt>
                <c:pt idx="7">
                  <c:v>4.896551724</c:v>
                </c:pt>
                <c:pt idx="8">
                  <c:v>4.807692308</c:v>
                </c:pt>
                <c:pt idx="9">
                  <c:v>3.97260274</c:v>
                </c:pt>
                <c:pt idx="10">
                  <c:v>3.596059113</c:v>
                </c:pt>
                <c:pt idx="11">
                  <c:v>4.263565891</c:v>
                </c:pt>
                <c:pt idx="12">
                  <c:v>3.801652893</c:v>
                </c:pt>
                <c:pt idx="13">
                  <c:v>4.051282051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8584"/>
        <c:axId val="2861592"/>
      </c:barChart>
      <c:catAx>
        <c:axId val="2858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861592"/>
        <c:crosses val="autoZero"/>
        <c:auto val="1"/>
        <c:lblAlgn val="ctr"/>
        <c:lblOffset val="100"/>
        <c:noMultiLvlLbl val="0"/>
      </c:catAx>
      <c:valAx>
        <c:axId val="2861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858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292100</xdr:rowOff>
    </xdr:from>
    <xdr:to>
      <xdr:col>11</xdr:col>
      <xdr:colOff>584200</xdr:colOff>
      <xdr:row>13</xdr:row>
      <xdr:rowOff>63500</xdr:rowOff>
    </xdr:to>
    <xdr:graphicFrame macro="">
      <xdr:nvGraphicFramePr>
        <xdr:cNvPr id="1082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25400</xdr:colOff>
      <xdr:row>14</xdr:row>
      <xdr:rowOff>25400</xdr:rowOff>
    </xdr:from>
    <xdr:to>
      <xdr:col>11</xdr:col>
      <xdr:colOff>647700</xdr:colOff>
      <xdr:row>27</xdr:row>
      <xdr:rowOff>38100</xdr:rowOff>
    </xdr:to>
    <xdr:graphicFrame macro="">
      <xdr:nvGraphicFramePr>
        <xdr:cNvPr id="1083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7" name="Table7" displayName="Table7" ref="A3:F25" totalsRowShown="0" headerRowDxfId="130" dataDxfId="129" tableBorderDxfId="128">
  <autoFilter ref="A3:F25"/>
  <tableColumns count="6">
    <tableColumn id="1" name="Colonne1" dataDxfId="127"/>
    <tableColumn id="2" name="01-mai" dataDxfId="126"/>
    <tableColumn id="3" name="02/09/09" dataDxfId="125"/>
    <tableColumn id="4" name="29/05/10" dataDxfId="124"/>
    <tableColumn id="5" name="14/05/11" dataDxfId="123"/>
    <tableColumn id="6" name="Colonne6" dataDxfId="122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A43:G52" totalsRowShown="0" headerRowDxfId="36" dataDxfId="37">
  <autoFilter ref="A43:G52"/>
  <tableColumns count="7">
    <tableColumn id="1" name="Athlètes" dataDxfId="44"/>
    <tableColumn id="2" name="10 instal couché" dataDxfId="43"/>
    <tableColumn id="3" name="10 instal debout" dataDxfId="42"/>
    <tableColumn id="4" name="10 couché" dataDxfId="41"/>
    <tableColumn id="5" name="10 debout" dataDxfId="40"/>
    <tableColumn id="6" name="100 précision couché" dataDxfId="39"/>
    <tableColumn id="7" name="100 précision debout" dataDxfId="38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1" name="Table11" displayName="Table11" ref="A56:G65" totalsRowShown="0" headerRowDxfId="27" dataDxfId="28">
  <autoFilter ref="A56:G65"/>
  <tableColumns count="7">
    <tableColumn id="1" name="Athlètes" dataDxfId="35"/>
    <tableColumn id="2" name="10 instal couché" dataDxfId="34"/>
    <tableColumn id="3" name="10 instal debout" dataDxfId="33"/>
    <tableColumn id="4" name="10 couché" dataDxfId="32"/>
    <tableColumn id="5" name="10 debout" dataDxfId="31"/>
    <tableColumn id="6" name="100 précision couché" dataDxfId="30"/>
    <tableColumn id="7" name="100 précision debout" dataDxfId="29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2" name="Table12" displayName="Table12" ref="A69:G78" totalsRowShown="0" headerRowDxfId="18" dataDxfId="19">
  <autoFilter ref="A69:G78"/>
  <tableColumns count="7">
    <tableColumn id="1" name="Athlètes" dataDxfId="26"/>
    <tableColumn id="2" name="10 instal couché" dataDxfId="25"/>
    <tableColumn id="3" name="10 instal debout" dataDxfId="24"/>
    <tableColumn id="4" name="10 couché" dataDxfId="23"/>
    <tableColumn id="5" name="10 debout" dataDxfId="22"/>
    <tableColumn id="6" name="100 précision couché" dataDxfId="21"/>
    <tableColumn id="7" name="100 précision debout" dataDxfId="20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5" name="Table15" displayName="Table15" ref="A82:G91" totalsRowShown="0" headerRowDxfId="9" dataDxfId="10">
  <autoFilter ref="A82:G91"/>
  <tableColumns count="7">
    <tableColumn id="1" name="Athlètes" dataDxfId="17"/>
    <tableColumn id="2" name="10 instal couché" dataDxfId="16"/>
    <tableColumn id="3" name="10 instal debout" dataDxfId="15"/>
    <tableColumn id="4" name="10 couché" dataDxfId="14"/>
    <tableColumn id="5" name="10 debout" dataDxfId="13"/>
    <tableColumn id="6" name="100 précision couché" dataDxfId="12"/>
    <tableColumn id="7" name="100 précision debout" dataDxfId="11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6" name="Table16" displayName="Table16" ref="A95:G104" totalsRowShown="0" headerRowDxfId="0" dataDxfId="1">
  <autoFilter ref="A95:G104"/>
  <tableColumns count="7">
    <tableColumn id="1" name="Athlètes" dataDxfId="8"/>
    <tableColumn id="2" name="10 instal couché" dataDxfId="7"/>
    <tableColumn id="3" name="10 instal debout" dataDxfId="6"/>
    <tableColumn id="4" name="10 couché" dataDxfId="5"/>
    <tableColumn id="5" name="10 debout" dataDxfId="4"/>
    <tableColumn id="6" name="100 précision couché" dataDxfId="3"/>
    <tableColumn id="7" name="100 précision debout" dataDxfId="2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2" name="Table2" displayName="Table2" ref="A2:C10" totalsRowShown="0" headerRowDxfId="74" dataDxfId="73">
  <autoFilter ref="A2:C10"/>
  <sortState ref="A3:B10">
    <sortCondition ref="B2:B10"/>
  </sortState>
  <tableColumns count="3">
    <tableColumn id="1" name="Colonne1" dataDxfId="72"/>
    <tableColumn id="2" name="Temps 25 crawl" dataDxfId="71"/>
    <tableColumn id="3" name="Longueurs 20'" dataDxfId="7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3:F14" totalsRowShown="0" headerRowDxfId="121" dataDxfId="120" tableBorderDxfId="119">
  <autoFilter ref="A3:F14"/>
  <tableColumns count="6">
    <tableColumn id="1" name="Colonne1" dataDxfId="118"/>
    <tableColumn id="2" name="01-mai" dataDxfId="117"/>
    <tableColumn id="3" name="02/09/09" dataDxfId="116"/>
    <tableColumn id="4" name="29/05/10" dataDxfId="115"/>
    <tableColumn id="5" name="14/05/11" dataDxfId="114"/>
    <tableColumn id="6" name="Colonne6" dataDxfId="113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3:F38" totalsRowShown="0" headerRowBorderDxfId="112" tableBorderDxfId="111" totalsRowBorderDxfId="110">
  <autoFilter ref="A3:F38"/>
  <tableColumns count="6">
    <tableColumn id="1" name="Colonne1" dataDxfId="109"/>
    <tableColumn id="2" name="05-sept" dataDxfId="108"/>
    <tableColumn id="3" name="02/09/09" dataDxfId="107"/>
    <tableColumn id="4" name="29/05/10" dataDxfId="106"/>
    <tableColumn id="5" name="14/05/11" dataDxfId="105"/>
    <tableColumn id="6" name="Colonne6" dataDxfId="10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3" name="Table214" displayName="Table214" ref="A3:E11" totalsRowShown="0" dataDxfId="103">
  <autoFilter ref="A3:E11"/>
  <sortState ref="A4:E26">
    <sortCondition descending="1" ref="D3:D26"/>
  </sortState>
  <tableColumns count="5">
    <tableColumn id="1" name="Athlètes" dataDxfId="102"/>
    <tableColumn id="3" name="Puissance en Watts" dataDxfId="101"/>
    <tableColumn id="4" name="Poids" dataDxfId="100"/>
    <tableColumn id="5" name="résistance" dataDxfId="99"/>
    <tableColumn id="6" name="Rapport Watt / Kg" dataDxfId="98">
      <calculatedColumnFormula>'Travail détente verticale'!$B4/'Travail détente verticale'!$C4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4" name="Table14" displayName="Table14" ref="A13:E27" totalsRowShown="0" headerRowDxfId="97" dataDxfId="96" tableBorderDxfId="95">
  <autoFilter ref="A13:E27"/>
  <tableColumns count="5">
    <tableColumn id="1" name="Athlètes" dataDxfId="94"/>
    <tableColumn id="2" name="Puissance en Watts" dataDxfId="93"/>
    <tableColumn id="3" name="Poids" dataDxfId="92"/>
    <tableColumn id="4" name="résistance" dataDxfId="91"/>
    <tableColumn id="5" name="Rapport Watt / Kg" dataDxfId="9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25" name="Table21426" displayName="Table21426" ref="A2:K12" totalsRowShown="0" dataDxfId="89">
  <autoFilter ref="A2:K12"/>
  <sortState ref="A2:F24">
    <sortCondition descending="1" ref="E3:E26"/>
  </sortState>
  <tableColumns count="11">
    <tableColumn id="1" name="Athlètes" dataDxfId="88"/>
    <tableColumn id="3" name="Développé couché" dataDxfId="87"/>
    <tableColumn id="4" name="Tirage couché" dataDxfId="86"/>
    <tableColumn id="2" name="Chest" dataDxfId="85"/>
    <tableColumn id="5" name="Tirage poulie" dataDxfId="84"/>
    <tableColumn id="6" name="Jammer" dataDxfId="83"/>
    <tableColumn id="7" name="Squats" dataDxfId="82"/>
    <tableColumn id="8" name="traction 1" dataDxfId="81"/>
    <tableColumn id="9" name="traction 2" dataDxfId="80"/>
    <tableColumn id="10" name="traction 3" dataDxfId="79"/>
    <tableColumn id="11" name="total" dataDxfId="78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32" name="Table32" displayName="Table32" ref="A2:G12" totalsRowShown="0" headerRowDxfId="77" dataDxfId="76" tableBorderDxfId="75">
  <autoFilter ref="A2:G12"/>
  <tableColumns count="7">
    <tableColumn id="1" name="Athlètes" dataDxfId="69"/>
    <tableColumn id="2" name="10 instal couché" dataDxfId="68"/>
    <tableColumn id="3" name="10 instal debout" dataDxfId="67"/>
    <tableColumn id="4" name="10 couché" dataDxfId="66"/>
    <tableColumn id="5" name="10 debout" dataDxfId="65"/>
    <tableColumn id="6" name="100 précision couché" dataDxfId="64"/>
    <tableColumn id="7" name="100 précision debout" dataDxfId="63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A17:G26" totalsRowShown="0" headerRowDxfId="54" dataDxfId="55">
  <autoFilter ref="A17:G26"/>
  <tableColumns count="7">
    <tableColumn id="1" name="Athlètes" dataDxfId="62"/>
    <tableColumn id="2" name="10 instal couché" dataDxfId="61"/>
    <tableColumn id="3" name="10 instal debout" dataDxfId="60"/>
    <tableColumn id="4" name="10 couché" dataDxfId="59"/>
    <tableColumn id="5" name="10 debout" dataDxfId="58"/>
    <tableColumn id="6" name="100 précision couché" dataDxfId="57"/>
    <tableColumn id="7" name="100 précision debout" dataDxfId="56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9" name="Table9" displayName="Table9" ref="A30:G39" totalsRowShown="0" headerRowDxfId="45" dataDxfId="46">
  <autoFilter ref="A30:G39"/>
  <tableColumns count="7">
    <tableColumn id="1" name="Athlètes" dataDxfId="53"/>
    <tableColumn id="2" name="10 instal couché" dataDxfId="52"/>
    <tableColumn id="3" name="10 instal debout" dataDxfId="51"/>
    <tableColumn id="4" name="10 couché" dataDxfId="50"/>
    <tableColumn id="5" name="10 debout" dataDxfId="49"/>
    <tableColumn id="6" name="100 précision couché" dataDxfId="48"/>
    <tableColumn id="7" name="100 précision debout" dataDxfId="47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4.xml"/><Relationship Id="rId3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4" Type="http://schemas.openxmlformats.org/officeDocument/2006/relationships/table" Target="../tables/table10.xml"/><Relationship Id="rId5" Type="http://schemas.openxmlformats.org/officeDocument/2006/relationships/table" Target="../tables/table11.xml"/><Relationship Id="rId6" Type="http://schemas.openxmlformats.org/officeDocument/2006/relationships/table" Target="../tables/table12.xml"/><Relationship Id="rId7" Type="http://schemas.openxmlformats.org/officeDocument/2006/relationships/table" Target="../tables/table13.xml"/><Relationship Id="rId8" Type="http://schemas.openxmlformats.org/officeDocument/2006/relationships/table" Target="../tables/table14.xml"/><Relationship Id="rId1" Type="http://schemas.openxmlformats.org/officeDocument/2006/relationships/table" Target="../tables/table7.xml"/><Relationship Id="rId2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0"/>
  <sheetViews>
    <sheetView showRuler="0" view="pageLayout" workbookViewId="0">
      <selection activeCell="C39" sqref="C39"/>
    </sheetView>
  </sheetViews>
  <sheetFormatPr baseColWidth="10" defaultRowHeight="13" x14ac:dyDescent="0"/>
  <sheetData>
    <row r="3" spans="1:2" ht="16">
      <c r="A3" s="1" t="s">
        <v>0</v>
      </c>
      <c r="B3" s="3">
        <v>38865</v>
      </c>
    </row>
    <row r="4" spans="1:2" ht="16">
      <c r="A4" s="1"/>
      <c r="B4" s="1"/>
    </row>
    <row r="5" spans="1:2" ht="16">
      <c r="A5" s="1" t="s">
        <v>1</v>
      </c>
      <c r="B5" s="1"/>
    </row>
    <row r="6" spans="1:2" ht="16">
      <c r="A6" s="1" t="s">
        <v>2</v>
      </c>
      <c r="B6" s="1"/>
    </row>
    <row r="7" spans="1:2" ht="16">
      <c r="A7" s="1" t="s">
        <v>3</v>
      </c>
      <c r="B7" s="1" t="s">
        <v>97</v>
      </c>
    </row>
    <row r="8" spans="1:2" ht="16">
      <c r="A8" s="1" t="s">
        <v>4</v>
      </c>
      <c r="B8" s="1" t="s">
        <v>93</v>
      </c>
    </row>
    <row r="9" spans="1:2" ht="16">
      <c r="A9" s="1" t="s">
        <v>5</v>
      </c>
      <c r="B9" s="1" t="s">
        <v>92</v>
      </c>
    </row>
    <row r="10" spans="1:2" ht="16">
      <c r="A10" s="1" t="s">
        <v>17</v>
      </c>
      <c r="B10" s="1" t="s">
        <v>91</v>
      </c>
    </row>
    <row r="11" spans="1:2" ht="16">
      <c r="A11" s="1" t="s">
        <v>6</v>
      </c>
      <c r="B11" s="1" t="s">
        <v>90</v>
      </c>
    </row>
    <row r="12" spans="1:2" ht="16">
      <c r="A12" s="1" t="s">
        <v>7</v>
      </c>
      <c r="B12" s="1"/>
    </row>
    <row r="13" spans="1:2" ht="16">
      <c r="A13" s="1" t="s">
        <v>8</v>
      </c>
      <c r="B13" s="1"/>
    </row>
    <row r="14" spans="1:2" ht="16">
      <c r="A14" s="1" t="s">
        <v>9</v>
      </c>
      <c r="B14" s="1" t="s">
        <v>95</v>
      </c>
    </row>
    <row r="15" spans="1:2" ht="16">
      <c r="A15" s="1" t="s">
        <v>10</v>
      </c>
      <c r="B15" s="1" t="s">
        <v>96</v>
      </c>
    </row>
    <row r="16" spans="1:2" ht="16">
      <c r="A16" s="1" t="s">
        <v>11</v>
      </c>
      <c r="B16" s="1"/>
    </row>
    <row r="17" spans="1:2" ht="16">
      <c r="A17" s="1" t="s">
        <v>12</v>
      </c>
      <c r="B17" s="1"/>
    </row>
    <row r="18" spans="1:2" ht="16">
      <c r="A18" s="1" t="s">
        <v>13</v>
      </c>
      <c r="B18" s="1"/>
    </row>
    <row r="19" spans="1:2" ht="16">
      <c r="A19" s="1" t="s">
        <v>14</v>
      </c>
      <c r="B19" s="1"/>
    </row>
    <row r="20" spans="1:2" ht="16">
      <c r="A20" s="1" t="s">
        <v>15</v>
      </c>
      <c r="B20" s="1"/>
    </row>
    <row r="21" spans="1:2" ht="16">
      <c r="A21" s="1" t="s">
        <v>16</v>
      </c>
      <c r="B21" s="1" t="s">
        <v>98</v>
      </c>
    </row>
    <row r="22" spans="1:2" ht="16">
      <c r="A22" s="1" t="s">
        <v>89</v>
      </c>
      <c r="B22" s="1" t="s">
        <v>101</v>
      </c>
    </row>
    <row r="23" spans="1:2" ht="16">
      <c r="A23" s="1" t="s">
        <v>18</v>
      </c>
      <c r="B23" s="1" t="s">
        <v>99</v>
      </c>
    </row>
    <row r="24" spans="1:2" ht="16">
      <c r="A24" s="1" t="s">
        <v>19</v>
      </c>
      <c r="B24" s="1" t="s">
        <v>100</v>
      </c>
    </row>
    <row r="25" spans="1:2" ht="16">
      <c r="A25" s="1" t="s">
        <v>20</v>
      </c>
      <c r="B25" s="1"/>
    </row>
    <row r="26" spans="1:2" ht="16">
      <c r="A26" s="1" t="s">
        <v>21</v>
      </c>
      <c r="B26" s="1"/>
    </row>
    <row r="27" spans="1:2" ht="16">
      <c r="A27" s="1" t="s">
        <v>22</v>
      </c>
      <c r="B27" s="1"/>
    </row>
    <row r="28" spans="1:2" ht="16">
      <c r="A28" s="1" t="s">
        <v>23</v>
      </c>
      <c r="B28" s="1"/>
    </row>
    <row r="29" spans="1:2" ht="16">
      <c r="A29" s="1" t="s">
        <v>24</v>
      </c>
      <c r="B29" s="1" t="s">
        <v>102</v>
      </c>
    </row>
    <row r="30" spans="1:2" ht="16">
      <c r="A30" s="4" t="s">
        <v>64</v>
      </c>
      <c r="B30" s="1" t="s">
        <v>94</v>
      </c>
    </row>
  </sheetData>
  <phoneticPr fontId="2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5"/>
  <sheetViews>
    <sheetView showRuler="0" view="pageLayout" topLeftCell="A5" workbookViewId="0">
      <selection activeCell="B14" sqref="B14"/>
    </sheetView>
  </sheetViews>
  <sheetFormatPr baseColWidth="10" defaultRowHeight="13" x14ac:dyDescent="0"/>
  <cols>
    <col min="1" max="6" width="11.28515625" customWidth="1"/>
  </cols>
  <sheetData>
    <row r="3" spans="1:6" ht="16">
      <c r="A3" s="14" t="s">
        <v>118</v>
      </c>
      <c r="B3" s="15" t="s">
        <v>151</v>
      </c>
      <c r="C3" s="16" t="s">
        <v>152</v>
      </c>
      <c r="D3" s="16" t="s">
        <v>153</v>
      </c>
      <c r="E3" s="16" t="s">
        <v>154</v>
      </c>
      <c r="F3" s="14" t="s">
        <v>150</v>
      </c>
    </row>
    <row r="4" spans="1:6" ht="23" customHeight="1">
      <c r="A4" s="14"/>
      <c r="B4" s="14"/>
      <c r="C4" s="14"/>
      <c r="D4" s="14"/>
      <c r="E4" s="14"/>
      <c r="F4" s="14"/>
    </row>
    <row r="5" spans="1:6" ht="23" customHeight="1">
      <c r="A5" s="17" t="s">
        <v>1</v>
      </c>
      <c r="B5" s="17"/>
      <c r="C5" s="17" t="s">
        <v>25</v>
      </c>
      <c r="D5" s="17"/>
      <c r="E5" s="17"/>
      <c r="F5" s="17"/>
    </row>
    <row r="6" spans="1:6" ht="23" customHeight="1">
      <c r="A6" s="17" t="s">
        <v>2</v>
      </c>
      <c r="B6" s="17"/>
      <c r="C6" s="17"/>
      <c r="D6" s="17"/>
      <c r="E6" s="17"/>
      <c r="F6" s="17"/>
    </row>
    <row r="7" spans="1:6" ht="23" customHeight="1">
      <c r="A7" s="17" t="s">
        <v>3</v>
      </c>
      <c r="B7" s="17"/>
      <c r="C7" s="17"/>
      <c r="D7" s="17"/>
      <c r="E7" s="17"/>
      <c r="F7" s="17"/>
    </row>
    <row r="8" spans="1:6" ht="23" customHeight="1">
      <c r="A8" s="17" t="s">
        <v>4</v>
      </c>
      <c r="B8" s="17"/>
      <c r="C8" s="17"/>
      <c r="D8" s="17" t="s">
        <v>86</v>
      </c>
      <c r="E8" s="17" t="s">
        <v>119</v>
      </c>
      <c r="F8" s="17"/>
    </row>
    <row r="9" spans="1:6" ht="23" customHeight="1">
      <c r="A9" s="17" t="s">
        <v>5</v>
      </c>
      <c r="B9" s="17"/>
      <c r="C9" s="17"/>
      <c r="D9" s="17" t="s">
        <v>85</v>
      </c>
      <c r="E9" s="17" t="s">
        <v>120</v>
      </c>
      <c r="F9" s="17"/>
    </row>
    <row r="10" spans="1:6" ht="23" customHeight="1">
      <c r="A10" s="17" t="s">
        <v>6</v>
      </c>
      <c r="B10" s="17"/>
      <c r="C10" s="17"/>
      <c r="D10" s="17" t="s">
        <v>83</v>
      </c>
      <c r="E10" s="17" t="s">
        <v>121</v>
      </c>
      <c r="F10" s="17"/>
    </row>
    <row r="11" spans="1:6" ht="23" customHeight="1">
      <c r="A11" s="17" t="s">
        <v>17</v>
      </c>
      <c r="B11" s="17"/>
      <c r="C11" s="17"/>
      <c r="D11" s="17" t="s">
        <v>84</v>
      </c>
      <c r="E11" s="17" t="s">
        <v>122</v>
      </c>
      <c r="F11" s="17"/>
    </row>
    <row r="12" spans="1:6" ht="23" customHeight="1">
      <c r="A12" s="17" t="s">
        <v>7</v>
      </c>
      <c r="B12" s="17"/>
      <c r="C12" s="17"/>
      <c r="D12" s="17"/>
      <c r="E12" s="17"/>
      <c r="F12" s="17"/>
    </row>
    <row r="13" spans="1:6" ht="23" customHeight="1">
      <c r="A13" s="17" t="s">
        <v>8</v>
      </c>
      <c r="B13" s="17"/>
      <c r="C13" s="17"/>
      <c r="D13" s="17"/>
      <c r="E13" s="17"/>
      <c r="F13" s="17"/>
    </row>
    <row r="14" spans="1:6" ht="23" customHeight="1">
      <c r="A14" s="17" t="s">
        <v>168</v>
      </c>
      <c r="B14" s="17" t="s">
        <v>26</v>
      </c>
      <c r="C14" s="17" t="s">
        <v>30</v>
      </c>
      <c r="D14" s="17" t="s">
        <v>87</v>
      </c>
      <c r="E14" s="17" t="s">
        <v>123</v>
      </c>
      <c r="F14" s="17"/>
    </row>
    <row r="15" spans="1:6" ht="23" customHeight="1">
      <c r="A15" s="17" t="s">
        <v>10</v>
      </c>
      <c r="B15" s="17" t="s">
        <v>26</v>
      </c>
      <c r="C15" s="17" t="s">
        <v>27</v>
      </c>
      <c r="D15" s="17" t="s">
        <v>88</v>
      </c>
      <c r="E15" s="17" t="s">
        <v>124</v>
      </c>
      <c r="F15" s="17"/>
    </row>
    <row r="16" spans="1:6" ht="23" customHeight="1">
      <c r="A16" s="17" t="s">
        <v>11</v>
      </c>
      <c r="B16" s="17" t="s">
        <v>28</v>
      </c>
      <c r="C16" s="17" t="s">
        <v>29</v>
      </c>
      <c r="D16" s="17"/>
      <c r="E16" s="17" t="s">
        <v>125</v>
      </c>
      <c r="F16" s="17"/>
    </row>
    <row r="17" spans="1:6" ht="23" customHeight="1">
      <c r="A17" s="17" t="s">
        <v>12</v>
      </c>
      <c r="B17" s="17" t="s">
        <v>31</v>
      </c>
      <c r="C17" s="17" t="s">
        <v>32</v>
      </c>
      <c r="D17" s="17" t="s">
        <v>82</v>
      </c>
      <c r="E17" s="17" t="s">
        <v>125</v>
      </c>
      <c r="F17" s="17"/>
    </row>
    <row r="18" spans="1:6" ht="23" customHeight="1">
      <c r="A18" s="17" t="s">
        <v>126</v>
      </c>
      <c r="B18" s="17"/>
      <c r="C18" s="17"/>
      <c r="D18" s="17"/>
      <c r="E18" s="17" t="s">
        <v>127</v>
      </c>
      <c r="F18" s="17"/>
    </row>
    <row r="19" spans="1:6" ht="23" customHeight="1">
      <c r="A19" s="17" t="s">
        <v>128</v>
      </c>
      <c r="B19" s="17"/>
      <c r="C19" s="17"/>
      <c r="D19" s="17"/>
      <c r="E19" s="17" t="s">
        <v>129</v>
      </c>
      <c r="F19" s="17"/>
    </row>
    <row r="20" spans="1:6" ht="23" customHeight="1">
      <c r="A20" s="17" t="s">
        <v>8</v>
      </c>
      <c r="B20" s="17"/>
      <c r="C20" s="17"/>
      <c r="D20" s="17"/>
      <c r="E20" s="17" t="s">
        <v>87</v>
      </c>
      <c r="F20" s="17"/>
    </row>
    <row r="21" spans="1:6" ht="23" customHeight="1">
      <c r="A21" s="17" t="s">
        <v>130</v>
      </c>
      <c r="B21" s="17"/>
      <c r="C21" s="17"/>
      <c r="D21" s="17"/>
      <c r="E21" s="17" t="s">
        <v>131</v>
      </c>
      <c r="F21" s="17"/>
    </row>
    <row r="22" spans="1:6" ht="23" customHeight="1">
      <c r="A22" s="17" t="s">
        <v>132</v>
      </c>
      <c r="B22" s="17"/>
      <c r="C22" s="17"/>
      <c r="D22" s="17"/>
      <c r="E22" s="17" t="s">
        <v>133</v>
      </c>
      <c r="F22" s="17"/>
    </row>
    <row r="23" spans="1:6" ht="23" customHeight="1">
      <c r="A23" s="17" t="s">
        <v>134</v>
      </c>
      <c r="B23" s="17"/>
      <c r="C23" s="17"/>
      <c r="D23" s="17"/>
      <c r="E23" s="17" t="s">
        <v>135</v>
      </c>
      <c r="F23" s="17"/>
    </row>
    <row r="24" spans="1:6" ht="23" customHeight="1">
      <c r="A24" s="17" t="s">
        <v>136</v>
      </c>
      <c r="B24" s="17"/>
      <c r="C24" s="17"/>
      <c r="D24" s="17"/>
      <c r="E24" s="17" t="s">
        <v>131</v>
      </c>
      <c r="F24" s="17"/>
    </row>
    <row r="25" spans="1:6" ht="23" customHeight="1">
      <c r="A25" s="17" t="s">
        <v>137</v>
      </c>
      <c r="B25" s="17"/>
      <c r="C25" s="17"/>
      <c r="D25" s="17"/>
      <c r="E25" s="17" t="s">
        <v>138</v>
      </c>
      <c r="F25" s="17"/>
    </row>
  </sheetData>
  <phoneticPr fontId="2" type="noConversion"/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4"/>
  <sheetViews>
    <sheetView showRuler="0" view="pageLayout" workbookViewId="0">
      <selection activeCell="H9" sqref="H9"/>
    </sheetView>
  </sheetViews>
  <sheetFormatPr baseColWidth="10" defaultRowHeight="13" x14ac:dyDescent="0"/>
  <cols>
    <col min="1" max="1" width="11.28515625" customWidth="1"/>
    <col min="2" max="2" width="13.28515625" customWidth="1"/>
    <col min="3" max="3" width="12.5703125" customWidth="1"/>
    <col min="4" max="4" width="13.42578125" customWidth="1"/>
    <col min="5" max="6" width="11.28515625" customWidth="1"/>
  </cols>
  <sheetData>
    <row r="3" spans="1:6" ht="16">
      <c r="A3" s="14" t="s">
        <v>118</v>
      </c>
      <c r="B3" s="15" t="s">
        <v>151</v>
      </c>
      <c r="C3" s="16" t="s">
        <v>152</v>
      </c>
      <c r="D3" s="16" t="s">
        <v>153</v>
      </c>
      <c r="E3" s="16" t="s">
        <v>154</v>
      </c>
      <c r="F3" s="14" t="s">
        <v>150</v>
      </c>
    </row>
    <row r="4" spans="1:6" ht="16">
      <c r="A4" s="14"/>
      <c r="B4" s="14"/>
      <c r="C4" s="14"/>
      <c r="D4" s="14"/>
      <c r="E4" s="14"/>
      <c r="F4" s="14"/>
    </row>
    <row r="5" spans="1:6" ht="23" customHeight="1">
      <c r="A5" s="17" t="s">
        <v>1</v>
      </c>
      <c r="B5" s="17"/>
      <c r="C5" s="17" t="s">
        <v>45</v>
      </c>
      <c r="D5" s="17" t="s">
        <v>49</v>
      </c>
      <c r="E5" s="17" t="s">
        <v>148</v>
      </c>
      <c r="F5" s="17"/>
    </row>
    <row r="6" spans="1:6" ht="23" customHeight="1">
      <c r="A6" s="17" t="s">
        <v>2</v>
      </c>
      <c r="B6" s="17"/>
      <c r="C6" s="17" t="s">
        <v>46</v>
      </c>
      <c r="D6" s="17"/>
      <c r="E6" s="17" t="s">
        <v>140</v>
      </c>
      <c r="F6" s="17"/>
    </row>
    <row r="7" spans="1:6" ht="23" customHeight="1">
      <c r="A7" s="17" t="s">
        <v>3</v>
      </c>
      <c r="B7" s="17" t="s">
        <v>44</v>
      </c>
      <c r="C7" s="17" t="s">
        <v>47</v>
      </c>
      <c r="D7" s="17" t="s">
        <v>77</v>
      </c>
      <c r="E7" s="17" t="s">
        <v>149</v>
      </c>
      <c r="F7" s="17"/>
    </row>
    <row r="8" spans="1:6" ht="23" customHeight="1">
      <c r="A8" s="17" t="s">
        <v>13</v>
      </c>
      <c r="B8" s="17"/>
      <c r="C8" s="17"/>
      <c r="D8" s="17" t="s">
        <v>50</v>
      </c>
      <c r="E8" s="17" t="s">
        <v>156</v>
      </c>
      <c r="F8" s="17"/>
    </row>
    <row r="9" spans="1:6" ht="23" customHeight="1">
      <c r="A9" s="17" t="s">
        <v>15</v>
      </c>
      <c r="B9" s="17"/>
      <c r="C9" s="17"/>
      <c r="D9" s="17" t="s">
        <v>51</v>
      </c>
      <c r="E9" s="17" t="s">
        <v>157</v>
      </c>
      <c r="F9" s="17"/>
    </row>
    <row r="10" spans="1:6" ht="23" customHeight="1">
      <c r="A10" s="17" t="s">
        <v>16</v>
      </c>
      <c r="B10" s="17"/>
      <c r="C10" s="17"/>
      <c r="D10" s="17" t="s">
        <v>80</v>
      </c>
      <c r="E10" s="17" t="s">
        <v>158</v>
      </c>
      <c r="F10" s="17"/>
    </row>
    <row r="11" spans="1:6" ht="23" customHeight="1">
      <c r="A11" s="17" t="s">
        <v>89</v>
      </c>
      <c r="B11" s="17"/>
      <c r="C11" s="17"/>
      <c r="D11" s="17" t="s">
        <v>81</v>
      </c>
      <c r="E11" s="17" t="s">
        <v>159</v>
      </c>
      <c r="F11" s="17"/>
    </row>
    <row r="12" spans="1:6" ht="23" customHeight="1">
      <c r="A12" s="17" t="s">
        <v>18</v>
      </c>
      <c r="B12" s="17"/>
      <c r="C12" s="17"/>
      <c r="D12" s="17" t="s">
        <v>79</v>
      </c>
      <c r="E12" s="17"/>
      <c r="F12" s="17"/>
    </row>
    <row r="13" spans="1:6" ht="23" customHeight="1">
      <c r="A13" s="17" t="s">
        <v>19</v>
      </c>
      <c r="B13" s="17"/>
      <c r="C13" s="17"/>
      <c r="D13" s="17" t="s">
        <v>78</v>
      </c>
      <c r="E13" s="17" t="s">
        <v>160</v>
      </c>
      <c r="F13" s="17"/>
    </row>
    <row r="14" spans="1:6" ht="23" customHeight="1">
      <c r="A14" s="17" t="s">
        <v>22</v>
      </c>
      <c r="B14" s="17"/>
      <c r="C14" s="17"/>
      <c r="D14" s="17" t="s">
        <v>52</v>
      </c>
      <c r="E14" s="17" t="s">
        <v>161</v>
      </c>
      <c r="F14" s="17"/>
    </row>
  </sheetData>
  <phoneticPr fontId="2" type="noConversion"/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8"/>
  <sheetViews>
    <sheetView showRuler="0" view="pageLayout" workbookViewId="0">
      <selection activeCell="F8" sqref="F8"/>
    </sheetView>
  </sheetViews>
  <sheetFormatPr baseColWidth="10" defaultRowHeight="13" x14ac:dyDescent="0"/>
  <cols>
    <col min="1" max="1" width="11.28515625" customWidth="1"/>
    <col min="2" max="2" width="15" customWidth="1"/>
    <col min="3" max="3" width="14.85546875" customWidth="1"/>
    <col min="4" max="4" width="16.140625" customWidth="1"/>
    <col min="5" max="5" width="16.7109375" customWidth="1"/>
    <col min="6" max="6" width="11.28515625" customWidth="1"/>
  </cols>
  <sheetData>
    <row r="3" spans="1:6" ht="16">
      <c r="A3" s="8" t="s">
        <v>118</v>
      </c>
      <c r="B3" s="2" t="s">
        <v>155</v>
      </c>
      <c r="C3" s="3" t="s">
        <v>152</v>
      </c>
      <c r="D3" s="3" t="s">
        <v>153</v>
      </c>
      <c r="E3" s="9" t="s">
        <v>154</v>
      </c>
      <c r="F3" s="10" t="s">
        <v>150</v>
      </c>
    </row>
    <row r="4" spans="1:6" ht="23" customHeight="1">
      <c r="A4" s="6"/>
      <c r="B4" s="1"/>
      <c r="C4" s="1"/>
      <c r="D4" s="1"/>
      <c r="E4" s="1"/>
      <c r="F4" s="7"/>
    </row>
    <row r="5" spans="1:6" ht="23" customHeight="1">
      <c r="A5" s="11" t="s">
        <v>1</v>
      </c>
      <c r="B5" s="12"/>
      <c r="C5" s="12" t="s">
        <v>56</v>
      </c>
      <c r="D5" s="12" t="s">
        <v>55</v>
      </c>
      <c r="E5" s="12" t="s">
        <v>162</v>
      </c>
      <c r="F5" s="13"/>
    </row>
    <row r="6" spans="1:6" ht="23" customHeight="1">
      <c r="A6" s="11" t="s">
        <v>2</v>
      </c>
      <c r="B6" s="12"/>
      <c r="C6" s="12" t="s">
        <v>33</v>
      </c>
      <c r="D6" s="12" t="s">
        <v>70</v>
      </c>
      <c r="E6" s="12" t="s">
        <v>140</v>
      </c>
      <c r="F6" s="13"/>
    </row>
    <row r="7" spans="1:6" ht="23" customHeight="1">
      <c r="A7" s="11" t="s">
        <v>3</v>
      </c>
      <c r="B7" s="12" t="s">
        <v>34</v>
      </c>
      <c r="C7" s="12" t="s">
        <v>35</v>
      </c>
      <c r="D7" s="12" t="s">
        <v>69</v>
      </c>
      <c r="E7" s="12" t="s">
        <v>163</v>
      </c>
      <c r="F7" s="13"/>
    </row>
    <row r="8" spans="1:6" ht="23" customHeight="1">
      <c r="A8" s="11" t="s">
        <v>4</v>
      </c>
      <c r="B8" s="12"/>
      <c r="C8" s="12"/>
      <c r="D8" s="12" t="s">
        <v>63</v>
      </c>
      <c r="E8" s="12" t="s">
        <v>164</v>
      </c>
      <c r="F8" s="13"/>
    </row>
    <row r="9" spans="1:6" ht="23" customHeight="1">
      <c r="A9" s="11" t="s">
        <v>5</v>
      </c>
      <c r="B9" s="12"/>
      <c r="C9" s="12"/>
      <c r="D9" s="12" t="s">
        <v>62</v>
      </c>
      <c r="E9" s="12" t="s">
        <v>165</v>
      </c>
      <c r="F9" s="13"/>
    </row>
    <row r="10" spans="1:6" ht="23" customHeight="1">
      <c r="A10" s="11" t="s">
        <v>17</v>
      </c>
      <c r="B10" s="12"/>
      <c r="C10" s="12"/>
      <c r="D10" s="12" t="s">
        <v>61</v>
      </c>
      <c r="E10" s="12" t="s">
        <v>166</v>
      </c>
      <c r="F10" s="13"/>
    </row>
    <row r="11" spans="1:6" ht="23" customHeight="1">
      <c r="A11" s="11" t="s">
        <v>6</v>
      </c>
      <c r="B11" s="12"/>
      <c r="C11" s="12"/>
      <c r="D11" s="12" t="s">
        <v>60</v>
      </c>
      <c r="E11" s="12" t="s">
        <v>167</v>
      </c>
      <c r="F11" s="13"/>
    </row>
    <row r="12" spans="1:6" ht="23" customHeight="1">
      <c r="A12" s="11" t="s">
        <v>7</v>
      </c>
      <c r="B12" s="12"/>
      <c r="C12" s="12" t="s">
        <v>48</v>
      </c>
      <c r="D12" s="12"/>
      <c r="E12" s="12"/>
      <c r="F12" s="13"/>
    </row>
    <row r="13" spans="1:6" ht="23" customHeight="1">
      <c r="A13" s="11" t="s">
        <v>8</v>
      </c>
      <c r="B13" s="12"/>
      <c r="C13" s="12" t="s">
        <v>36</v>
      </c>
      <c r="D13" s="12" t="s">
        <v>71</v>
      </c>
      <c r="E13" s="12"/>
      <c r="F13" s="13"/>
    </row>
    <row r="14" spans="1:6" ht="23" customHeight="1">
      <c r="A14" s="11" t="s">
        <v>168</v>
      </c>
      <c r="B14" s="12" t="s">
        <v>41</v>
      </c>
      <c r="C14" s="12" t="s">
        <v>42</v>
      </c>
      <c r="D14" s="12" t="s">
        <v>66</v>
      </c>
      <c r="E14" s="12" t="s">
        <v>169</v>
      </c>
      <c r="F14" s="13"/>
    </row>
    <row r="15" spans="1:6" ht="23" customHeight="1">
      <c r="A15" s="11" t="s">
        <v>10</v>
      </c>
      <c r="B15" s="12" t="s">
        <v>37</v>
      </c>
      <c r="C15" s="12" t="s">
        <v>38</v>
      </c>
      <c r="D15" s="12" t="s">
        <v>68</v>
      </c>
      <c r="E15" s="12" t="s">
        <v>140</v>
      </c>
      <c r="F15" s="13"/>
    </row>
    <row r="16" spans="1:6" ht="23" customHeight="1">
      <c r="A16" s="11" t="s">
        <v>11</v>
      </c>
      <c r="B16" s="12" t="s">
        <v>39</v>
      </c>
      <c r="C16" s="12" t="s">
        <v>40</v>
      </c>
      <c r="D16" s="12"/>
      <c r="E16" s="12" t="s">
        <v>170</v>
      </c>
      <c r="F16" s="13"/>
    </row>
    <row r="17" spans="1:6" ht="23" customHeight="1">
      <c r="A17" s="11" t="s">
        <v>12</v>
      </c>
      <c r="B17" s="12" t="s">
        <v>38</v>
      </c>
      <c r="C17" s="12" t="s">
        <v>43</v>
      </c>
      <c r="D17" s="12" t="s">
        <v>67</v>
      </c>
      <c r="E17" s="12" t="s">
        <v>171</v>
      </c>
      <c r="F17" s="13"/>
    </row>
    <row r="18" spans="1:6" ht="23" customHeight="1">
      <c r="A18" s="11" t="s">
        <v>13</v>
      </c>
      <c r="B18" s="12"/>
      <c r="C18" s="12"/>
      <c r="D18" s="12" t="s">
        <v>53</v>
      </c>
      <c r="E18" s="12" t="s">
        <v>172</v>
      </c>
      <c r="F18" s="13"/>
    </row>
    <row r="19" spans="1:6" ht="23" customHeight="1">
      <c r="A19" s="11" t="s">
        <v>14</v>
      </c>
      <c r="B19" s="12"/>
      <c r="C19" s="12"/>
      <c r="D19" s="12" t="s">
        <v>54</v>
      </c>
      <c r="E19" s="12"/>
      <c r="F19" s="13"/>
    </row>
    <row r="20" spans="1:6" ht="23" customHeight="1">
      <c r="A20" s="11" t="s">
        <v>15</v>
      </c>
      <c r="B20" s="12"/>
      <c r="C20" s="12"/>
      <c r="D20" s="12" t="s">
        <v>57</v>
      </c>
      <c r="E20" s="12" t="s">
        <v>173</v>
      </c>
      <c r="F20" s="13"/>
    </row>
    <row r="21" spans="1:6" ht="23" customHeight="1">
      <c r="A21" s="11" t="s">
        <v>16</v>
      </c>
      <c r="B21" s="12"/>
      <c r="C21" s="12"/>
      <c r="D21" s="12" t="s">
        <v>72</v>
      </c>
      <c r="E21" s="12" t="s">
        <v>174</v>
      </c>
      <c r="F21" s="13"/>
    </row>
    <row r="22" spans="1:6" ht="23" customHeight="1">
      <c r="A22" s="11" t="s">
        <v>89</v>
      </c>
      <c r="B22" s="12"/>
      <c r="C22" s="12"/>
      <c r="D22" s="12" t="s">
        <v>75</v>
      </c>
      <c r="E22" s="12" t="s">
        <v>175</v>
      </c>
      <c r="F22" s="13"/>
    </row>
    <row r="23" spans="1:6" ht="23" customHeight="1">
      <c r="A23" s="11" t="s">
        <v>18</v>
      </c>
      <c r="B23" s="12"/>
      <c r="C23" s="12"/>
      <c r="D23" s="12" t="s">
        <v>73</v>
      </c>
      <c r="E23" s="12"/>
      <c r="F23" s="13"/>
    </row>
    <row r="24" spans="1:6" ht="23" customHeight="1">
      <c r="A24" s="11" t="s">
        <v>19</v>
      </c>
      <c r="B24" s="12"/>
      <c r="C24" s="12"/>
      <c r="D24" s="12" t="s">
        <v>74</v>
      </c>
      <c r="E24" s="12" t="s">
        <v>176</v>
      </c>
      <c r="F24" s="13"/>
    </row>
    <row r="25" spans="1:6" ht="23" customHeight="1">
      <c r="A25" s="11" t="s">
        <v>20</v>
      </c>
      <c r="B25" s="12"/>
      <c r="C25" s="12"/>
      <c r="D25" s="12"/>
      <c r="E25" s="12"/>
      <c r="F25" s="13"/>
    </row>
    <row r="26" spans="1:6" ht="23" customHeight="1">
      <c r="A26" s="11" t="s">
        <v>21</v>
      </c>
      <c r="B26" s="12"/>
      <c r="C26" s="12"/>
      <c r="D26" s="12" t="s">
        <v>58</v>
      </c>
      <c r="E26" s="12"/>
      <c r="F26" s="13"/>
    </row>
    <row r="27" spans="1:6" ht="23" customHeight="1">
      <c r="A27" s="11" t="s">
        <v>22</v>
      </c>
      <c r="B27" s="12"/>
      <c r="C27" s="12"/>
      <c r="D27" s="12" t="s">
        <v>59</v>
      </c>
      <c r="E27" s="12" t="s">
        <v>177</v>
      </c>
      <c r="F27" s="13"/>
    </row>
    <row r="28" spans="1:6" ht="23" customHeight="1">
      <c r="A28" s="11" t="s">
        <v>23</v>
      </c>
      <c r="B28" s="12"/>
      <c r="C28" s="12"/>
      <c r="D28" s="12"/>
      <c r="E28" s="12"/>
      <c r="F28" s="13"/>
    </row>
    <row r="29" spans="1:6" ht="23" customHeight="1">
      <c r="A29" s="11" t="s">
        <v>24</v>
      </c>
      <c r="B29" s="12"/>
      <c r="C29" s="12"/>
      <c r="D29" s="12" t="s">
        <v>76</v>
      </c>
      <c r="E29" s="12"/>
      <c r="F29" s="13"/>
    </row>
    <row r="30" spans="1:6" ht="23" customHeight="1">
      <c r="A30" s="18" t="s">
        <v>64</v>
      </c>
      <c r="B30" s="12"/>
      <c r="C30" s="12"/>
      <c r="D30" s="12" t="s">
        <v>65</v>
      </c>
      <c r="E30" s="12"/>
      <c r="F30" s="13"/>
    </row>
    <row r="31" spans="1:6" ht="23" customHeight="1">
      <c r="A31" s="11" t="s">
        <v>126</v>
      </c>
      <c r="B31" s="12"/>
      <c r="C31" s="12"/>
      <c r="D31" s="12"/>
      <c r="E31" s="12" t="s">
        <v>178</v>
      </c>
      <c r="F31" s="13"/>
    </row>
    <row r="32" spans="1:6" ht="23" customHeight="1">
      <c r="A32" s="11" t="s">
        <v>128</v>
      </c>
      <c r="B32" s="12"/>
      <c r="C32" s="12"/>
      <c r="D32" s="12"/>
      <c r="E32" s="12" t="s">
        <v>179</v>
      </c>
      <c r="F32" s="13"/>
    </row>
    <row r="33" spans="1:6" ht="23" customHeight="1">
      <c r="A33" s="11" t="s">
        <v>8</v>
      </c>
      <c r="B33" s="12"/>
      <c r="C33" s="12"/>
      <c r="D33" s="12"/>
      <c r="E33" s="12" t="s">
        <v>180</v>
      </c>
      <c r="F33" s="13"/>
    </row>
    <row r="34" spans="1:6" ht="23" customHeight="1">
      <c r="A34" s="11" t="s">
        <v>130</v>
      </c>
      <c r="B34" s="12"/>
      <c r="C34" s="12"/>
      <c r="D34" s="12"/>
      <c r="E34" s="12" t="s">
        <v>70</v>
      </c>
      <c r="F34" s="13"/>
    </row>
    <row r="35" spans="1:6" ht="23" customHeight="1">
      <c r="A35" s="11" t="s">
        <v>132</v>
      </c>
      <c r="B35" s="12"/>
      <c r="C35" s="12"/>
      <c r="D35" s="12"/>
      <c r="E35" s="12" t="s">
        <v>181</v>
      </c>
      <c r="F35" s="13"/>
    </row>
    <row r="36" spans="1:6" ht="23" customHeight="1">
      <c r="A36" s="11" t="s">
        <v>134</v>
      </c>
      <c r="B36" s="12"/>
      <c r="C36" s="12"/>
      <c r="D36" s="12"/>
      <c r="E36" s="12" t="s">
        <v>182</v>
      </c>
      <c r="F36" s="13"/>
    </row>
    <row r="37" spans="1:6" ht="23" customHeight="1">
      <c r="A37" s="11" t="s">
        <v>136</v>
      </c>
      <c r="B37" s="12"/>
      <c r="C37" s="12"/>
      <c r="D37" s="12"/>
      <c r="E37" s="12" t="s">
        <v>183</v>
      </c>
      <c r="F37" s="13"/>
    </row>
    <row r="38" spans="1:6" ht="23" customHeight="1">
      <c r="A38" s="19" t="s">
        <v>185</v>
      </c>
      <c r="B38" s="20"/>
      <c r="C38" s="20"/>
      <c r="D38" s="20"/>
      <c r="E38" s="20" t="s">
        <v>184</v>
      </c>
      <c r="F38" s="21"/>
    </row>
  </sheetData>
  <phoneticPr fontId="2" type="noConversion"/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Ruler="0" workbookViewId="0">
      <selection activeCell="A3" sqref="A3:E11"/>
    </sheetView>
  </sheetViews>
  <sheetFormatPr baseColWidth="10" defaultRowHeight="13" x14ac:dyDescent="0"/>
  <cols>
    <col min="1" max="1" width="14.7109375" customWidth="1"/>
    <col min="2" max="2" width="21.28515625" customWidth="1"/>
    <col min="3" max="3" width="13.28515625" customWidth="1"/>
    <col min="4" max="4" width="14.28515625" customWidth="1"/>
    <col min="5" max="5" width="32" customWidth="1"/>
    <col min="8" max="8" width="17.140625" customWidth="1"/>
  </cols>
  <sheetData>
    <row r="1" spans="1:5" ht="23" customHeight="1"/>
    <row r="2" spans="1:5" ht="23" customHeight="1"/>
    <row r="3" spans="1:5" ht="23" customHeight="1">
      <c r="A3" s="5" t="s">
        <v>186</v>
      </c>
      <c r="B3" s="5" t="s">
        <v>103</v>
      </c>
      <c r="C3" s="5" t="s">
        <v>104</v>
      </c>
      <c r="D3" s="5" t="s">
        <v>139</v>
      </c>
      <c r="E3" s="5" t="s">
        <v>187</v>
      </c>
    </row>
    <row r="4" spans="1:5" ht="23" customHeight="1">
      <c r="A4" s="5" t="s">
        <v>105</v>
      </c>
      <c r="B4" s="5">
        <v>318</v>
      </c>
      <c r="C4" s="5">
        <v>61</v>
      </c>
      <c r="D4" s="5">
        <v>10</v>
      </c>
      <c r="E4" s="5">
        <f>'Travail détente verticale'!$B4/'Travail détente verticale'!$C4</f>
        <v>5.2131147540983607</v>
      </c>
    </row>
    <row r="5" spans="1:5" ht="23" customHeight="1">
      <c r="A5" s="5" t="s">
        <v>106</v>
      </c>
      <c r="B5" s="5">
        <v>348</v>
      </c>
      <c r="C5" s="5">
        <v>67.400000000000006</v>
      </c>
      <c r="D5" s="5">
        <v>10</v>
      </c>
      <c r="E5" s="5">
        <f>'Travail détente verticale'!$B5/'Travail détente verticale'!$C5</f>
        <v>5.16320474777448</v>
      </c>
    </row>
    <row r="6" spans="1:5" ht="23" customHeight="1">
      <c r="A6" s="5" t="s">
        <v>22</v>
      </c>
      <c r="B6" s="5">
        <v>328</v>
      </c>
      <c r="C6" s="5">
        <v>66.3</v>
      </c>
      <c r="D6" s="5">
        <v>10</v>
      </c>
      <c r="E6" s="5">
        <f>'Travail détente verticale'!$B6/'Travail détente verticale'!$C6</f>
        <v>4.9472096530920062</v>
      </c>
    </row>
    <row r="7" spans="1:5" ht="23" customHeight="1">
      <c r="A7" s="5" t="s">
        <v>107</v>
      </c>
      <c r="B7" s="5">
        <v>326</v>
      </c>
      <c r="C7" s="5">
        <v>73.3</v>
      </c>
      <c r="D7" s="5">
        <v>10</v>
      </c>
      <c r="E7" s="5">
        <f>'Travail détente verticale'!$B7/'Travail détente verticale'!$C7</f>
        <v>4.4474761255115967</v>
      </c>
    </row>
    <row r="8" spans="1:5" ht="23" customHeight="1">
      <c r="A8" s="5" t="s">
        <v>108</v>
      </c>
      <c r="B8" s="5">
        <v>326</v>
      </c>
      <c r="C8" s="5">
        <v>61.3</v>
      </c>
      <c r="D8" s="5">
        <v>10</v>
      </c>
      <c r="E8" s="5">
        <f>'Travail détente verticale'!$B8/'Travail détente verticale'!$C8</f>
        <v>5.318107667210441</v>
      </c>
    </row>
    <row r="9" spans="1:5" ht="23" customHeight="1">
      <c r="A9" s="5" t="s">
        <v>109</v>
      </c>
      <c r="B9" s="5">
        <v>272</v>
      </c>
      <c r="C9" s="5">
        <v>59</v>
      </c>
      <c r="D9" s="5">
        <v>10</v>
      </c>
      <c r="E9" s="5">
        <f>'Travail détente verticale'!$B9/'Travail détente verticale'!$C9</f>
        <v>4.6101694915254239</v>
      </c>
    </row>
    <row r="10" spans="1:5" ht="23" customHeight="1">
      <c r="A10" s="5" t="s">
        <v>110</v>
      </c>
      <c r="B10" s="5">
        <v>238</v>
      </c>
      <c r="C10" s="5">
        <v>45.6</v>
      </c>
      <c r="D10" s="5">
        <v>10</v>
      </c>
      <c r="E10" s="5">
        <f>'Travail détente verticale'!$B10/'Travail détente verticale'!$C10</f>
        <v>5.2192982456140351</v>
      </c>
    </row>
    <row r="11" spans="1:5" ht="23" customHeight="1">
      <c r="A11" s="5" t="s">
        <v>111</v>
      </c>
      <c r="B11" s="5">
        <v>226</v>
      </c>
      <c r="C11" s="5">
        <v>43.7</v>
      </c>
      <c r="D11" s="5">
        <v>10</v>
      </c>
      <c r="E11" s="5">
        <f>'Travail détente verticale'!$B11/'Travail détente verticale'!$C11</f>
        <v>5.1716247139588098</v>
      </c>
    </row>
    <row r="13" spans="1:5" ht="23" customHeight="1">
      <c r="A13" s="23" t="s">
        <v>186</v>
      </c>
      <c r="B13" s="23" t="s">
        <v>103</v>
      </c>
      <c r="C13" s="23" t="s">
        <v>104</v>
      </c>
      <c r="D13" s="23" t="s">
        <v>139</v>
      </c>
      <c r="E13" s="23" t="s">
        <v>187</v>
      </c>
    </row>
    <row r="14" spans="1:5" ht="23" customHeight="1">
      <c r="A14" s="22" t="s">
        <v>112</v>
      </c>
      <c r="B14" s="22">
        <v>134</v>
      </c>
      <c r="C14" s="22">
        <v>41.5</v>
      </c>
      <c r="D14" s="22">
        <v>5</v>
      </c>
      <c r="E14" s="22">
        <v>3.228915663</v>
      </c>
    </row>
    <row r="15" spans="1:5" ht="23" customHeight="1">
      <c r="A15" s="22" t="s">
        <v>113</v>
      </c>
      <c r="B15" s="22">
        <v>156</v>
      </c>
      <c r="C15" s="22">
        <v>42.5</v>
      </c>
      <c r="D15" s="22">
        <v>5</v>
      </c>
      <c r="E15" s="22">
        <v>3.6705882349999999</v>
      </c>
    </row>
    <row r="16" spans="1:5" ht="23" customHeight="1">
      <c r="A16" s="22" t="s">
        <v>114</v>
      </c>
      <c r="B16" s="22">
        <v>152</v>
      </c>
      <c r="C16" s="22">
        <v>41.2</v>
      </c>
      <c r="D16" s="22">
        <v>5</v>
      </c>
      <c r="E16" s="22">
        <v>3.6893203880000001</v>
      </c>
    </row>
    <row r="17" spans="1:5" ht="23" customHeight="1">
      <c r="A17" s="22" t="s">
        <v>115</v>
      </c>
      <c r="B17" s="22">
        <v>136</v>
      </c>
      <c r="C17" s="22">
        <v>39.4</v>
      </c>
      <c r="D17" s="22">
        <v>5</v>
      </c>
      <c r="E17" s="22">
        <v>3.4517766499999998</v>
      </c>
    </row>
    <row r="18" spans="1:5" ht="23" customHeight="1">
      <c r="A18" s="22" t="s">
        <v>116</v>
      </c>
      <c r="B18" s="22">
        <v>134</v>
      </c>
      <c r="C18" s="22">
        <v>38.700000000000003</v>
      </c>
      <c r="D18" s="22">
        <v>5</v>
      </c>
      <c r="E18" s="22">
        <v>3.4625322999999999</v>
      </c>
    </row>
    <row r="19" spans="1:5" ht="23" customHeight="1">
      <c r="A19" s="22" t="s">
        <v>117</v>
      </c>
      <c r="B19" s="22">
        <v>168</v>
      </c>
      <c r="C19" s="22">
        <v>39.1</v>
      </c>
      <c r="D19" s="22">
        <v>5</v>
      </c>
      <c r="E19" s="22">
        <v>4.2966751920000004</v>
      </c>
    </row>
    <row r="20" spans="1:5" ht="23" customHeight="1">
      <c r="A20" s="22" t="s">
        <v>141</v>
      </c>
      <c r="B20" s="22">
        <v>110</v>
      </c>
      <c r="C20" s="22">
        <v>30.7</v>
      </c>
      <c r="D20" s="22">
        <v>5</v>
      </c>
      <c r="E20" s="22">
        <v>3.5830618890000001</v>
      </c>
    </row>
    <row r="21" spans="1:5" ht="23" customHeight="1">
      <c r="A21" s="22" t="s">
        <v>142</v>
      </c>
      <c r="B21" s="22">
        <v>142</v>
      </c>
      <c r="C21" s="22">
        <v>29</v>
      </c>
      <c r="D21" s="22">
        <v>5</v>
      </c>
      <c r="E21" s="22">
        <v>4.896551724</v>
      </c>
    </row>
    <row r="22" spans="1:5" ht="23" customHeight="1">
      <c r="A22" s="22" t="s">
        <v>143</v>
      </c>
      <c r="B22" s="22">
        <v>150</v>
      </c>
      <c r="C22" s="22">
        <v>31.2</v>
      </c>
      <c r="D22" s="22">
        <v>5</v>
      </c>
      <c r="E22" s="22">
        <v>4.807692308</v>
      </c>
    </row>
    <row r="23" spans="1:5" ht="23" customHeight="1">
      <c r="A23" s="22" t="s">
        <v>144</v>
      </c>
      <c r="B23" s="22">
        <v>116</v>
      </c>
      <c r="C23" s="22">
        <v>29.2</v>
      </c>
      <c r="D23" s="22">
        <v>5</v>
      </c>
      <c r="E23" s="22">
        <v>3.9726027400000001</v>
      </c>
    </row>
    <row r="24" spans="1:5" ht="23" customHeight="1">
      <c r="A24" s="22" t="s">
        <v>145</v>
      </c>
      <c r="B24" s="22">
        <v>146</v>
      </c>
      <c r="C24" s="22">
        <v>40.6</v>
      </c>
      <c r="D24" s="22">
        <v>5</v>
      </c>
      <c r="E24" s="22">
        <v>3.5960591129999999</v>
      </c>
    </row>
    <row r="25" spans="1:5" ht="23" customHeight="1">
      <c r="A25" s="22" t="s">
        <v>147</v>
      </c>
      <c r="B25" s="22">
        <v>110</v>
      </c>
      <c r="C25" s="22">
        <v>25.8</v>
      </c>
      <c r="D25" s="22">
        <v>5</v>
      </c>
      <c r="E25" s="22">
        <v>4.2635658909999998</v>
      </c>
    </row>
    <row r="26" spans="1:5" ht="23" customHeight="1">
      <c r="A26" s="22" t="s">
        <v>146</v>
      </c>
      <c r="B26" s="22">
        <v>138</v>
      </c>
      <c r="C26" s="22">
        <v>36.299999999999997</v>
      </c>
      <c r="D26" s="22">
        <v>5</v>
      </c>
      <c r="E26" s="22">
        <v>3.801652893</v>
      </c>
    </row>
    <row r="27" spans="1:5" ht="23" customHeight="1">
      <c r="A27" s="22" t="s">
        <v>136</v>
      </c>
      <c r="B27" s="22">
        <v>158</v>
      </c>
      <c r="C27" s="22">
        <v>39</v>
      </c>
      <c r="D27" s="22">
        <v>5</v>
      </c>
      <c r="E27" s="22">
        <v>4.0512820510000003</v>
      </c>
    </row>
  </sheetData>
  <pageMargins left="0.75" right="0.75" top="1" bottom="1" header="0.5" footer="0.5"/>
  <pageSetup paperSize="9" orientation="portrait" horizontalDpi="4294967292" verticalDpi="4294967292"/>
  <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showRuler="0" workbookViewId="0">
      <selection activeCell="E11" sqref="E11"/>
    </sheetView>
  </sheetViews>
  <sheetFormatPr baseColWidth="10" defaultRowHeight="13" x14ac:dyDescent="0"/>
  <cols>
    <col min="1" max="1" width="17.5703125" customWidth="1"/>
    <col min="2" max="2" width="22.28515625" customWidth="1"/>
    <col min="3" max="4" width="20.42578125" customWidth="1"/>
    <col min="5" max="5" width="19.5703125" customWidth="1"/>
    <col min="6" max="6" width="17.5703125" customWidth="1"/>
  </cols>
  <sheetData>
    <row r="1" spans="1:11" ht="37" customHeight="1">
      <c r="H1" s="29" t="s">
        <v>206</v>
      </c>
      <c r="I1" s="30"/>
      <c r="J1" s="30"/>
      <c r="K1" s="31"/>
    </row>
    <row r="2" spans="1:11" ht="23" customHeight="1">
      <c r="A2" s="5" t="s">
        <v>186</v>
      </c>
      <c r="B2" s="5" t="s">
        <v>188</v>
      </c>
      <c r="C2" s="5" t="s">
        <v>189</v>
      </c>
      <c r="D2" s="28" t="s">
        <v>220</v>
      </c>
      <c r="E2" s="5" t="s">
        <v>190</v>
      </c>
      <c r="F2" s="5" t="s">
        <v>191</v>
      </c>
      <c r="G2" t="s">
        <v>192</v>
      </c>
      <c r="H2" t="s">
        <v>202</v>
      </c>
      <c r="I2" t="s">
        <v>203</v>
      </c>
      <c r="J2" t="s">
        <v>204</v>
      </c>
      <c r="K2" t="s">
        <v>205</v>
      </c>
    </row>
    <row r="3" spans="1:11" ht="23" customHeight="1">
      <c r="A3" s="5" t="s">
        <v>105</v>
      </c>
      <c r="B3" s="5">
        <v>62.5</v>
      </c>
      <c r="C3" s="5">
        <v>50</v>
      </c>
      <c r="D3" s="28">
        <v>56.4</v>
      </c>
      <c r="E3" s="5">
        <v>70</v>
      </c>
      <c r="F3" s="5">
        <v>60</v>
      </c>
      <c r="G3" s="5">
        <v>100</v>
      </c>
      <c r="H3" s="5">
        <v>17</v>
      </c>
      <c r="I3" s="5">
        <v>17</v>
      </c>
      <c r="J3" s="5">
        <v>4</v>
      </c>
      <c r="K3" s="5">
        <v>38</v>
      </c>
    </row>
    <row r="4" spans="1:11" ht="23" customHeight="1">
      <c r="A4" s="5" t="s">
        <v>106</v>
      </c>
      <c r="B4" s="5">
        <v>50</v>
      </c>
      <c r="C4" s="5">
        <v>42.5</v>
      </c>
      <c r="D4" s="28">
        <v>56.4</v>
      </c>
      <c r="E4" s="5">
        <v>60</v>
      </c>
      <c r="F4" s="5">
        <v>35</v>
      </c>
      <c r="G4" s="5">
        <v>90</v>
      </c>
      <c r="H4" s="5">
        <v>14</v>
      </c>
      <c r="I4" s="5">
        <v>10</v>
      </c>
      <c r="J4" s="5">
        <v>10</v>
      </c>
      <c r="K4" s="5">
        <v>34</v>
      </c>
    </row>
    <row r="5" spans="1:11" ht="23" customHeight="1">
      <c r="A5" s="5" t="s">
        <v>193</v>
      </c>
      <c r="B5" s="5">
        <v>55</v>
      </c>
      <c r="C5" s="5">
        <v>55</v>
      </c>
      <c r="D5" s="28">
        <v>56.4</v>
      </c>
      <c r="E5" s="5">
        <v>65</v>
      </c>
      <c r="F5" s="5">
        <v>40</v>
      </c>
      <c r="G5" s="5">
        <v>80</v>
      </c>
      <c r="H5" s="5">
        <v>17</v>
      </c>
      <c r="I5" s="5">
        <v>14</v>
      </c>
      <c r="J5" s="5">
        <v>9</v>
      </c>
      <c r="K5" s="5">
        <v>40</v>
      </c>
    </row>
    <row r="6" spans="1:11" ht="23" customHeight="1">
      <c r="A6" s="5" t="s">
        <v>107</v>
      </c>
      <c r="B6" s="5">
        <v>45</v>
      </c>
      <c r="C6" s="5">
        <v>50</v>
      </c>
      <c r="D6" s="28">
        <v>53.9</v>
      </c>
      <c r="E6" s="5">
        <v>65</v>
      </c>
      <c r="F6" s="5">
        <v>40</v>
      </c>
      <c r="G6" s="5">
        <v>70</v>
      </c>
      <c r="H6" s="5">
        <v>6</v>
      </c>
      <c r="I6" s="5">
        <v>5</v>
      </c>
      <c r="J6" s="5">
        <v>5</v>
      </c>
      <c r="K6" s="5">
        <v>16</v>
      </c>
    </row>
    <row r="7" spans="1:11" ht="23" customHeight="1">
      <c r="A7" s="5" t="s">
        <v>108</v>
      </c>
      <c r="B7" s="5">
        <v>42.5</v>
      </c>
      <c r="C7" s="5">
        <v>42.5</v>
      </c>
      <c r="D7" s="28"/>
      <c r="E7" s="5">
        <v>55</v>
      </c>
      <c r="F7" s="5">
        <v>35</v>
      </c>
      <c r="G7" s="5">
        <v>80</v>
      </c>
      <c r="H7" s="5">
        <v>8</v>
      </c>
      <c r="I7" s="5">
        <v>6</v>
      </c>
      <c r="J7" s="5">
        <v>6</v>
      </c>
      <c r="K7" s="5">
        <v>20</v>
      </c>
    </row>
    <row r="8" spans="1:11" ht="23" customHeight="1">
      <c r="A8" s="5" t="s">
        <v>109</v>
      </c>
      <c r="B8" s="5">
        <v>40</v>
      </c>
      <c r="C8" s="5">
        <v>42.5</v>
      </c>
      <c r="D8" s="28">
        <v>46.4</v>
      </c>
      <c r="E8" s="5">
        <v>40</v>
      </c>
      <c r="F8" s="5">
        <v>30</v>
      </c>
      <c r="G8" s="5">
        <v>60</v>
      </c>
      <c r="H8" s="5">
        <v>5</v>
      </c>
      <c r="I8" s="5">
        <v>5</v>
      </c>
      <c r="J8" s="5">
        <v>5</v>
      </c>
      <c r="K8" s="5">
        <v>15</v>
      </c>
    </row>
    <row r="9" spans="1:11" ht="23" customHeight="1">
      <c r="A9" s="5" t="s">
        <v>110</v>
      </c>
      <c r="B9" s="5">
        <v>22.5</v>
      </c>
      <c r="C9" s="5">
        <v>20</v>
      </c>
      <c r="D9" s="28">
        <v>18.5</v>
      </c>
      <c r="E9" s="5">
        <v>30</v>
      </c>
      <c r="F9" s="5">
        <v>25</v>
      </c>
      <c r="G9" s="5">
        <v>35</v>
      </c>
      <c r="H9" s="5">
        <v>5</v>
      </c>
      <c r="I9" s="5">
        <v>3</v>
      </c>
      <c r="J9" s="5">
        <v>5</v>
      </c>
      <c r="K9" s="5">
        <v>13</v>
      </c>
    </row>
    <row r="10" spans="1:11" ht="23" customHeight="1">
      <c r="A10" s="5" t="s">
        <v>111</v>
      </c>
      <c r="B10" s="5">
        <v>17.5</v>
      </c>
      <c r="C10" s="5">
        <v>15</v>
      </c>
      <c r="D10" s="28">
        <v>18.5</v>
      </c>
      <c r="E10" s="5">
        <v>25</v>
      </c>
      <c r="F10" s="5" t="s">
        <v>201</v>
      </c>
      <c r="G10" s="5">
        <v>30</v>
      </c>
      <c r="H10" s="5">
        <v>8</v>
      </c>
      <c r="I10" s="5">
        <v>8</v>
      </c>
      <c r="J10" s="5">
        <v>4</v>
      </c>
      <c r="K10" s="5">
        <v>20</v>
      </c>
    </row>
    <row r="11" spans="1:11" ht="23" customHeight="1">
      <c r="A11" s="24" t="s">
        <v>194</v>
      </c>
      <c r="B11" s="24">
        <v>32.5</v>
      </c>
      <c r="C11" s="24">
        <v>37.5</v>
      </c>
      <c r="D11" s="24"/>
      <c r="E11" s="24">
        <v>45</v>
      </c>
      <c r="F11" s="25"/>
      <c r="G11" s="24"/>
      <c r="H11" s="5">
        <v>14</v>
      </c>
      <c r="I11" s="5">
        <v>9</v>
      </c>
      <c r="J11" s="5">
        <v>6</v>
      </c>
      <c r="K11" s="5">
        <v>29</v>
      </c>
    </row>
    <row r="12" spans="1:11">
      <c r="A12" s="24"/>
      <c r="B12" s="24"/>
      <c r="C12" s="24"/>
      <c r="D12" s="24"/>
      <c r="E12" s="24"/>
      <c r="F12" s="25"/>
      <c r="G12" s="24"/>
      <c r="H12" s="5"/>
      <c r="I12" s="5"/>
      <c r="J12" s="5"/>
      <c r="K12" s="5"/>
    </row>
  </sheetData>
  <mergeCells count="1">
    <mergeCell ref="H1:K1"/>
  </mergeCells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showRuler="0" topLeftCell="A88" workbookViewId="0">
      <selection activeCell="J98" sqref="J98"/>
    </sheetView>
  </sheetViews>
  <sheetFormatPr baseColWidth="10" defaultRowHeight="13" x14ac:dyDescent="0"/>
  <cols>
    <col min="1" max="1" width="14.28515625" customWidth="1"/>
    <col min="2" max="2" width="16.85546875" customWidth="1"/>
    <col min="3" max="3" width="16.42578125" customWidth="1"/>
    <col min="4" max="4" width="13.85546875" customWidth="1"/>
    <col min="5" max="5" width="13.5703125" customWidth="1"/>
    <col min="6" max="6" width="20.28515625" customWidth="1"/>
    <col min="7" max="7" width="21" customWidth="1"/>
    <col min="8" max="9" width="16.42578125" customWidth="1"/>
    <col min="10" max="10" width="12.42578125" customWidth="1"/>
    <col min="11" max="11" width="11.42578125" customWidth="1"/>
    <col min="12" max="12" width="21" customWidth="1"/>
    <col min="13" max="13" width="20.28515625" customWidth="1"/>
    <col min="14" max="14" width="16.7109375" customWidth="1"/>
    <col min="15" max="15" width="13.5703125" customWidth="1"/>
    <col min="16" max="16" width="13.42578125" customWidth="1"/>
    <col min="17" max="17" width="15" customWidth="1"/>
    <col min="18" max="18" width="18.42578125" customWidth="1"/>
    <col min="19" max="19" width="18.85546875" customWidth="1"/>
  </cols>
  <sheetData>
    <row r="1" spans="1:7" ht="22" customHeight="1">
      <c r="A1" s="34"/>
      <c r="B1" s="38" t="s">
        <v>13</v>
      </c>
      <c r="C1" s="38"/>
      <c r="D1" s="38"/>
      <c r="E1" s="38"/>
      <c r="F1" s="38"/>
      <c r="G1" s="38"/>
    </row>
    <row r="2" spans="1:7" ht="23" customHeight="1">
      <c r="A2" s="26" t="s">
        <v>186</v>
      </c>
      <c r="B2" s="26" t="s">
        <v>195</v>
      </c>
      <c r="C2" s="26" t="s">
        <v>196</v>
      </c>
      <c r="D2" s="26" t="s">
        <v>197</v>
      </c>
      <c r="E2" s="26" t="s">
        <v>198</v>
      </c>
      <c r="F2" s="26" t="s">
        <v>199</v>
      </c>
      <c r="G2" s="26" t="s">
        <v>200</v>
      </c>
    </row>
    <row r="3" spans="1:7" ht="23" customHeight="1">
      <c r="A3" s="35">
        <v>39218</v>
      </c>
      <c r="B3" s="27">
        <v>8</v>
      </c>
      <c r="C3" s="27">
        <v>8</v>
      </c>
      <c r="D3" s="27">
        <v>9</v>
      </c>
      <c r="E3" s="24">
        <v>8</v>
      </c>
      <c r="F3" s="24">
        <v>84</v>
      </c>
      <c r="G3" s="24">
        <v>58</v>
      </c>
    </row>
    <row r="4" spans="1:7" ht="23" customHeight="1">
      <c r="A4" s="35">
        <v>39225</v>
      </c>
      <c r="B4" s="27">
        <v>6</v>
      </c>
      <c r="C4" s="27">
        <v>8</v>
      </c>
      <c r="D4" s="27">
        <v>7</v>
      </c>
      <c r="E4" s="24">
        <v>7</v>
      </c>
      <c r="F4" s="24">
        <v>73</v>
      </c>
      <c r="G4" s="24">
        <v>53</v>
      </c>
    </row>
    <row r="5" spans="1:7" ht="23" customHeight="1">
      <c r="A5" s="35">
        <v>39232</v>
      </c>
      <c r="B5" s="27"/>
      <c r="C5" s="27"/>
      <c r="D5" s="27"/>
      <c r="E5" s="24"/>
      <c r="F5" s="24">
        <v>87</v>
      </c>
      <c r="G5" s="24">
        <v>44</v>
      </c>
    </row>
    <row r="6" spans="1:7" ht="23" customHeight="1">
      <c r="A6" s="27"/>
      <c r="B6" s="27"/>
      <c r="C6" s="27"/>
      <c r="D6" s="27"/>
      <c r="E6" s="24"/>
      <c r="F6" s="24"/>
      <c r="G6" s="24"/>
    </row>
    <row r="7" spans="1:7" ht="23" customHeight="1">
      <c r="A7" s="27"/>
      <c r="B7" s="27"/>
      <c r="C7" s="27"/>
      <c r="D7" s="27"/>
      <c r="E7" s="24"/>
      <c r="F7" s="24"/>
      <c r="G7" s="24"/>
    </row>
    <row r="8" spans="1:7" ht="23" customHeight="1">
      <c r="A8" s="27"/>
      <c r="B8" s="27"/>
      <c r="C8" s="27"/>
      <c r="D8" s="27"/>
      <c r="E8" s="24"/>
      <c r="F8" s="24"/>
      <c r="G8" s="24"/>
    </row>
    <row r="9" spans="1:7" ht="23" customHeight="1">
      <c r="A9" s="27"/>
      <c r="B9" s="27"/>
      <c r="C9" s="27"/>
      <c r="D9" s="27"/>
      <c r="E9" s="24"/>
      <c r="F9" s="24"/>
      <c r="G9" s="24"/>
    </row>
    <row r="10" spans="1:7" ht="23" customHeight="1">
      <c r="A10" s="27"/>
      <c r="B10" s="27"/>
      <c r="C10" s="27"/>
      <c r="D10" s="27"/>
      <c r="E10" s="24"/>
      <c r="F10" s="24"/>
      <c r="G10" s="24"/>
    </row>
    <row r="11" spans="1:7" ht="23" customHeight="1">
      <c r="A11" s="36" t="s">
        <v>221</v>
      </c>
      <c r="B11" s="36">
        <f>AVERAGE(B3:B10)</f>
        <v>7</v>
      </c>
      <c r="C11" s="36">
        <f t="shared" ref="C11:G11" si="0">AVERAGE(C3:C10)</f>
        <v>8</v>
      </c>
      <c r="D11" s="36">
        <f t="shared" si="0"/>
        <v>8</v>
      </c>
      <c r="E11" s="36">
        <f t="shared" si="0"/>
        <v>7.5</v>
      </c>
      <c r="F11" s="36">
        <f t="shared" si="0"/>
        <v>81.333333333333329</v>
      </c>
      <c r="G11" s="36">
        <f t="shared" si="0"/>
        <v>51.666666666666664</v>
      </c>
    </row>
    <row r="12" spans="1:7" ht="21" customHeight="1">
      <c r="A12" s="27"/>
      <c r="B12" s="27"/>
      <c r="C12" s="27"/>
      <c r="D12" s="27"/>
      <c r="E12" s="24"/>
      <c r="F12" s="24"/>
      <c r="G12" s="24"/>
    </row>
    <row r="13" spans="1:7">
      <c r="A13" s="34"/>
      <c r="B13" s="34"/>
      <c r="C13" s="34"/>
      <c r="D13" s="34"/>
      <c r="E13" s="34"/>
      <c r="F13" s="34"/>
      <c r="G13" s="34"/>
    </row>
    <row r="14" spans="1:7">
      <c r="A14" s="37"/>
      <c r="B14" s="37"/>
      <c r="C14" s="37"/>
      <c r="D14" s="34"/>
      <c r="E14" s="34"/>
      <c r="F14" s="34"/>
      <c r="G14" s="34"/>
    </row>
    <row r="15" spans="1:7">
      <c r="A15" s="37"/>
      <c r="B15" s="37"/>
      <c r="C15" s="37"/>
      <c r="D15" s="34"/>
      <c r="E15" s="34"/>
      <c r="F15" s="34"/>
      <c r="G15" s="34"/>
    </row>
    <row r="16" spans="1:7" ht="22" customHeight="1">
      <c r="A16" s="34"/>
      <c r="B16" s="38" t="s">
        <v>15</v>
      </c>
      <c r="C16" s="38"/>
      <c r="D16" s="38"/>
      <c r="E16" s="38"/>
      <c r="F16" s="38"/>
      <c r="G16" s="38"/>
    </row>
    <row r="17" spans="1:7" ht="22" customHeight="1">
      <c r="A17" s="26" t="s">
        <v>186</v>
      </c>
      <c r="B17" s="26" t="s">
        <v>195</v>
      </c>
      <c r="C17" s="26" t="s">
        <v>196</v>
      </c>
      <c r="D17" s="26" t="s">
        <v>197</v>
      </c>
      <c r="E17" s="26" t="s">
        <v>198</v>
      </c>
      <c r="F17" s="26" t="s">
        <v>199</v>
      </c>
      <c r="G17" s="26" t="s">
        <v>200</v>
      </c>
    </row>
    <row r="18" spans="1:7" ht="22" customHeight="1">
      <c r="A18" s="35">
        <v>39218</v>
      </c>
      <c r="B18" s="27">
        <v>8</v>
      </c>
      <c r="C18" s="27">
        <v>4</v>
      </c>
      <c r="D18" s="27">
        <v>8</v>
      </c>
      <c r="E18" s="24">
        <v>6</v>
      </c>
      <c r="F18" s="24">
        <v>83</v>
      </c>
      <c r="G18" s="24">
        <v>32</v>
      </c>
    </row>
    <row r="19" spans="1:7" ht="22" customHeight="1">
      <c r="A19" s="35">
        <v>39225</v>
      </c>
      <c r="B19" s="27">
        <v>8</v>
      </c>
      <c r="C19" s="27">
        <v>7</v>
      </c>
      <c r="D19" s="27">
        <v>8</v>
      </c>
      <c r="E19" s="27">
        <v>6</v>
      </c>
      <c r="F19" s="27">
        <v>89</v>
      </c>
      <c r="G19" s="27">
        <v>22</v>
      </c>
    </row>
    <row r="20" spans="1:7" ht="22" customHeight="1">
      <c r="A20" s="35">
        <v>39232</v>
      </c>
      <c r="B20" s="27"/>
      <c r="C20" s="27"/>
      <c r="D20" s="27"/>
      <c r="E20" s="24"/>
      <c r="F20" s="24"/>
      <c r="G20" s="24"/>
    </row>
    <row r="21" spans="1:7" ht="22" customHeight="1">
      <c r="A21" s="27"/>
      <c r="B21" s="27"/>
      <c r="C21" s="27"/>
      <c r="D21" s="27"/>
      <c r="E21" s="24"/>
      <c r="F21" s="24"/>
      <c r="G21" s="24"/>
    </row>
    <row r="22" spans="1:7" ht="22" customHeight="1">
      <c r="A22" s="27"/>
      <c r="B22" s="27"/>
      <c r="C22" s="27"/>
      <c r="D22" s="27"/>
      <c r="E22" s="24"/>
      <c r="F22" s="24"/>
      <c r="G22" s="24"/>
    </row>
    <row r="23" spans="1:7" ht="22" customHeight="1">
      <c r="A23" s="27"/>
      <c r="B23" s="27"/>
      <c r="C23" s="27"/>
      <c r="D23" s="27"/>
      <c r="E23" s="24"/>
      <c r="F23" s="24"/>
      <c r="G23" s="24"/>
    </row>
    <row r="24" spans="1:7" ht="22" customHeight="1">
      <c r="A24" s="27"/>
      <c r="B24" s="27"/>
      <c r="C24" s="27"/>
      <c r="D24" s="27"/>
      <c r="E24" s="24"/>
      <c r="F24" s="24"/>
      <c r="G24" s="24"/>
    </row>
    <row r="25" spans="1:7" ht="22" customHeight="1">
      <c r="A25" s="27"/>
      <c r="B25" s="27"/>
      <c r="C25" s="27"/>
      <c r="D25" s="27"/>
      <c r="E25" s="24"/>
      <c r="F25" s="24"/>
      <c r="G25" s="24"/>
    </row>
    <row r="26" spans="1:7" ht="22" customHeight="1">
      <c r="A26" s="27" t="s">
        <v>221</v>
      </c>
      <c r="B26" s="27">
        <f>AVERAGE(B18:B25)</f>
        <v>8</v>
      </c>
      <c r="C26" s="27">
        <f t="shared" ref="C26" si="1">AVERAGE(C18:C25)</f>
        <v>5.5</v>
      </c>
      <c r="D26" s="27">
        <f t="shared" ref="D26" si="2">AVERAGE(D18:D25)</f>
        <v>8</v>
      </c>
      <c r="E26" s="27">
        <f t="shared" ref="E26" si="3">AVERAGE(E18:E25)</f>
        <v>6</v>
      </c>
      <c r="F26" s="27">
        <f t="shared" ref="F26" si="4">AVERAGE(F18:F25)</f>
        <v>86</v>
      </c>
      <c r="G26" s="27">
        <f t="shared" ref="G26" si="5">AVERAGE(G18:G25)</f>
        <v>27</v>
      </c>
    </row>
    <row r="27" spans="1:7">
      <c r="A27" s="34"/>
      <c r="B27" s="34"/>
      <c r="C27" s="34"/>
      <c r="D27" s="34"/>
      <c r="E27" s="34"/>
      <c r="F27" s="34"/>
      <c r="G27" s="34"/>
    </row>
    <row r="28" spans="1:7">
      <c r="A28" s="34"/>
      <c r="B28" s="34"/>
      <c r="C28" s="34"/>
      <c r="D28" s="34"/>
      <c r="E28" s="34"/>
      <c r="F28" s="34"/>
      <c r="G28" s="34"/>
    </row>
    <row r="29" spans="1:7" ht="22" customHeight="1">
      <c r="A29" s="34"/>
      <c r="B29" s="38" t="s">
        <v>22</v>
      </c>
      <c r="C29" s="38"/>
      <c r="D29" s="38"/>
      <c r="E29" s="38"/>
      <c r="F29" s="38"/>
      <c r="G29" s="38"/>
    </row>
    <row r="30" spans="1:7" ht="22" customHeight="1">
      <c r="A30" s="26" t="s">
        <v>186</v>
      </c>
      <c r="B30" s="26" t="s">
        <v>195</v>
      </c>
      <c r="C30" s="26" t="s">
        <v>196</v>
      </c>
      <c r="D30" s="26" t="s">
        <v>197</v>
      </c>
      <c r="E30" s="26" t="s">
        <v>198</v>
      </c>
      <c r="F30" s="26" t="s">
        <v>199</v>
      </c>
      <c r="G30" s="26" t="s">
        <v>200</v>
      </c>
    </row>
    <row r="31" spans="1:7" ht="22" customHeight="1">
      <c r="A31" s="35">
        <v>39218</v>
      </c>
      <c r="B31" s="27">
        <v>7</v>
      </c>
      <c r="C31" s="27">
        <v>6</v>
      </c>
      <c r="D31" s="27">
        <v>7</v>
      </c>
      <c r="E31" s="27">
        <v>5</v>
      </c>
      <c r="F31" s="27">
        <v>81</v>
      </c>
      <c r="G31" s="27">
        <v>36</v>
      </c>
    </row>
    <row r="32" spans="1:7" ht="22" customHeight="1">
      <c r="A32" s="35">
        <v>39225</v>
      </c>
      <c r="B32" s="27">
        <v>8</v>
      </c>
      <c r="C32" s="27">
        <v>1</v>
      </c>
      <c r="D32" s="27">
        <v>8</v>
      </c>
      <c r="E32" s="27">
        <v>3</v>
      </c>
      <c r="F32" s="27">
        <v>86</v>
      </c>
      <c r="G32" s="27">
        <v>44</v>
      </c>
    </row>
    <row r="33" spans="1:7" ht="22" customHeight="1">
      <c r="A33" s="35">
        <v>39232</v>
      </c>
      <c r="B33" s="27"/>
      <c r="C33" s="27"/>
      <c r="D33" s="27"/>
      <c r="E33" s="27"/>
      <c r="F33" s="27">
        <v>87</v>
      </c>
      <c r="G33" s="27">
        <v>35</v>
      </c>
    </row>
    <row r="34" spans="1:7" ht="22" customHeight="1">
      <c r="A34" s="27"/>
      <c r="B34" s="27"/>
      <c r="C34" s="27"/>
      <c r="D34" s="27"/>
      <c r="E34" s="24"/>
      <c r="F34" s="24"/>
      <c r="G34" s="24"/>
    </row>
    <row r="35" spans="1:7" ht="22" customHeight="1">
      <c r="A35" s="27"/>
      <c r="B35" s="27"/>
      <c r="C35" s="27"/>
      <c r="D35" s="27"/>
      <c r="E35" s="24"/>
      <c r="F35" s="24"/>
      <c r="G35" s="24"/>
    </row>
    <row r="36" spans="1:7" ht="22" customHeight="1">
      <c r="A36" s="27"/>
      <c r="B36" s="27"/>
      <c r="C36" s="27"/>
      <c r="D36" s="27"/>
      <c r="E36" s="24"/>
      <c r="F36" s="24"/>
      <c r="G36" s="24"/>
    </row>
    <row r="37" spans="1:7" ht="22" customHeight="1">
      <c r="A37" s="27"/>
      <c r="B37" s="27"/>
      <c r="C37" s="27"/>
      <c r="D37" s="27"/>
      <c r="E37" s="24"/>
      <c r="F37" s="24"/>
      <c r="G37" s="24"/>
    </row>
    <row r="38" spans="1:7" ht="22" customHeight="1">
      <c r="A38" s="27"/>
      <c r="B38" s="27"/>
      <c r="C38" s="27"/>
      <c r="D38" s="27"/>
      <c r="E38" s="24"/>
      <c r="F38" s="24"/>
      <c r="G38" s="24"/>
    </row>
    <row r="39" spans="1:7" ht="22" customHeight="1">
      <c r="A39" s="27" t="s">
        <v>221</v>
      </c>
      <c r="B39" s="27">
        <f>AVERAGE(B31:B38)</f>
        <v>7.5</v>
      </c>
      <c r="C39" s="27">
        <f t="shared" ref="C39" si="6">AVERAGE(C31:C38)</f>
        <v>3.5</v>
      </c>
      <c r="D39" s="27">
        <f t="shared" ref="D39" si="7">AVERAGE(D31:D38)</f>
        <v>7.5</v>
      </c>
      <c r="E39" s="27">
        <f t="shared" ref="E39" si="8">AVERAGE(E31:E38)</f>
        <v>4</v>
      </c>
      <c r="F39" s="27">
        <f t="shared" ref="F39" si="9">AVERAGE(F31:F38)</f>
        <v>84.666666666666671</v>
      </c>
      <c r="G39" s="27">
        <f t="shared" ref="G39" si="10">AVERAGE(G31:G38)</f>
        <v>38.333333333333336</v>
      </c>
    </row>
    <row r="40" spans="1:7">
      <c r="A40" s="34"/>
      <c r="B40" s="34"/>
      <c r="C40" s="34"/>
      <c r="D40" s="34"/>
      <c r="E40" s="34"/>
      <c r="F40" s="34"/>
      <c r="G40" s="34"/>
    </row>
    <row r="41" spans="1:7">
      <c r="A41" s="34"/>
      <c r="B41" s="34"/>
      <c r="C41" s="34"/>
      <c r="D41" s="34"/>
      <c r="E41" s="34"/>
      <c r="F41" s="34"/>
      <c r="G41" s="34"/>
    </row>
    <row r="42" spans="1:7" ht="22" customHeight="1">
      <c r="A42" s="34"/>
      <c r="B42" s="38" t="s">
        <v>16</v>
      </c>
      <c r="C42" s="38"/>
      <c r="D42" s="38"/>
      <c r="E42" s="38"/>
      <c r="F42" s="38"/>
      <c r="G42" s="38"/>
    </row>
    <row r="43" spans="1:7" ht="22" customHeight="1">
      <c r="A43" s="26" t="s">
        <v>186</v>
      </c>
      <c r="B43" s="26" t="s">
        <v>195</v>
      </c>
      <c r="C43" s="26" t="s">
        <v>196</v>
      </c>
      <c r="D43" s="26" t="s">
        <v>197</v>
      </c>
      <c r="E43" s="26" t="s">
        <v>198</v>
      </c>
      <c r="F43" s="26" t="s">
        <v>199</v>
      </c>
      <c r="G43" s="26" t="s">
        <v>200</v>
      </c>
    </row>
    <row r="44" spans="1:7" ht="22" customHeight="1">
      <c r="A44" s="35">
        <v>39218</v>
      </c>
      <c r="B44" s="27">
        <v>8</v>
      </c>
      <c r="C44" s="27">
        <v>3</v>
      </c>
      <c r="D44" s="27">
        <v>9</v>
      </c>
      <c r="E44" s="27">
        <v>5</v>
      </c>
      <c r="F44" s="27">
        <v>80</v>
      </c>
      <c r="G44" s="27">
        <v>33</v>
      </c>
    </row>
    <row r="45" spans="1:7" ht="22" customHeight="1">
      <c r="A45" s="35">
        <v>39225</v>
      </c>
      <c r="B45" s="27">
        <v>9</v>
      </c>
      <c r="C45" s="27">
        <v>5</v>
      </c>
      <c r="D45" s="27">
        <v>7</v>
      </c>
      <c r="E45" s="27">
        <v>3</v>
      </c>
      <c r="F45" s="27">
        <v>81</v>
      </c>
      <c r="G45" s="27">
        <v>9</v>
      </c>
    </row>
    <row r="46" spans="1:7" ht="22" customHeight="1">
      <c r="A46" s="35">
        <v>39232</v>
      </c>
      <c r="B46" s="27"/>
      <c r="C46" s="27"/>
      <c r="D46" s="27"/>
      <c r="E46" s="27"/>
      <c r="F46" s="27">
        <v>64</v>
      </c>
      <c r="G46" s="27">
        <v>36</v>
      </c>
    </row>
    <row r="47" spans="1:7" ht="22" customHeight="1">
      <c r="A47" s="27"/>
      <c r="B47" s="27"/>
      <c r="C47" s="27"/>
      <c r="D47" s="27"/>
      <c r="E47" s="24"/>
      <c r="F47" s="24"/>
      <c r="G47" s="24"/>
    </row>
    <row r="48" spans="1:7" ht="22" customHeight="1">
      <c r="A48" s="27"/>
      <c r="B48" s="27"/>
      <c r="C48" s="27"/>
      <c r="D48" s="27"/>
      <c r="E48" s="24"/>
      <c r="F48" s="24"/>
      <c r="G48" s="24"/>
    </row>
    <row r="49" spans="1:7" ht="22" customHeight="1">
      <c r="A49" s="27"/>
      <c r="B49" s="27"/>
      <c r="C49" s="27"/>
      <c r="D49" s="27"/>
      <c r="E49" s="24"/>
      <c r="F49" s="24"/>
      <c r="G49" s="24"/>
    </row>
    <row r="50" spans="1:7" ht="22" customHeight="1">
      <c r="A50" s="27"/>
      <c r="B50" s="27"/>
      <c r="C50" s="27"/>
      <c r="D50" s="27"/>
      <c r="E50" s="24"/>
      <c r="F50" s="24"/>
      <c r="G50" s="24"/>
    </row>
    <row r="51" spans="1:7" ht="22" customHeight="1">
      <c r="A51" s="27"/>
      <c r="B51" s="27"/>
      <c r="C51" s="27"/>
      <c r="D51" s="27"/>
      <c r="E51" s="24"/>
      <c r="F51" s="24"/>
      <c r="G51" s="24"/>
    </row>
    <row r="52" spans="1:7" ht="22" customHeight="1">
      <c r="A52" s="27" t="s">
        <v>221</v>
      </c>
      <c r="B52" s="27">
        <f>AVERAGE(B44:B51)</f>
        <v>8.5</v>
      </c>
      <c r="C52" s="27">
        <f t="shared" ref="C52" si="11">AVERAGE(C44:C51)</f>
        <v>4</v>
      </c>
      <c r="D52" s="27">
        <f t="shared" ref="D52" si="12">AVERAGE(D44:D51)</f>
        <v>8</v>
      </c>
      <c r="E52" s="27">
        <f t="shared" ref="E52" si="13">AVERAGE(E44:E51)</f>
        <v>4</v>
      </c>
      <c r="F52" s="27">
        <f t="shared" ref="F52" si="14">AVERAGE(F44:F51)</f>
        <v>75</v>
      </c>
      <c r="G52" s="27">
        <f t="shared" ref="G52" si="15">AVERAGE(G44:G51)</f>
        <v>26</v>
      </c>
    </row>
    <row r="53" spans="1:7">
      <c r="A53" s="34"/>
      <c r="B53" s="34"/>
      <c r="C53" s="34"/>
      <c r="D53" s="34"/>
      <c r="E53" s="34"/>
      <c r="F53" s="34"/>
      <c r="G53" s="34"/>
    </row>
    <row r="54" spans="1:7">
      <c r="A54" s="34"/>
      <c r="B54" s="34"/>
      <c r="C54" s="34"/>
      <c r="D54" s="34"/>
      <c r="E54" s="34"/>
      <c r="F54" s="34"/>
      <c r="G54" s="34"/>
    </row>
    <row r="55" spans="1:7" ht="22" customHeight="1">
      <c r="A55" s="34"/>
      <c r="B55" s="38" t="s">
        <v>222</v>
      </c>
      <c r="C55" s="38"/>
      <c r="D55" s="38"/>
      <c r="E55" s="38"/>
      <c r="F55" s="38"/>
      <c r="G55" s="38"/>
    </row>
    <row r="56" spans="1:7" ht="22" customHeight="1">
      <c r="A56" s="26" t="s">
        <v>186</v>
      </c>
      <c r="B56" s="26" t="s">
        <v>195</v>
      </c>
      <c r="C56" s="26" t="s">
        <v>196</v>
      </c>
      <c r="D56" s="26" t="s">
        <v>197</v>
      </c>
      <c r="E56" s="26" t="s">
        <v>198</v>
      </c>
      <c r="F56" s="26" t="s">
        <v>199</v>
      </c>
      <c r="G56" s="26" t="s">
        <v>200</v>
      </c>
    </row>
    <row r="57" spans="1:7" ht="22" customHeight="1">
      <c r="A57" s="35">
        <v>39218</v>
      </c>
      <c r="B57" s="27">
        <v>8</v>
      </c>
      <c r="C57" s="27">
        <v>5</v>
      </c>
      <c r="D57" s="27">
        <v>7</v>
      </c>
      <c r="E57" s="27">
        <v>5</v>
      </c>
      <c r="F57" s="27"/>
      <c r="G57" s="27"/>
    </row>
    <row r="58" spans="1:7" ht="22" customHeight="1">
      <c r="A58" s="35">
        <v>39225</v>
      </c>
      <c r="B58" s="27">
        <v>5</v>
      </c>
      <c r="C58" s="27">
        <v>4</v>
      </c>
      <c r="D58" s="27">
        <v>7</v>
      </c>
      <c r="E58" s="27">
        <v>3</v>
      </c>
      <c r="F58" s="27">
        <v>66</v>
      </c>
      <c r="G58" s="27"/>
    </row>
    <row r="59" spans="1:7" ht="22" customHeight="1">
      <c r="A59" s="35">
        <v>39232</v>
      </c>
      <c r="B59" s="27"/>
      <c r="C59" s="27"/>
      <c r="D59" s="27"/>
      <c r="E59" s="27"/>
      <c r="F59" s="27">
        <v>61</v>
      </c>
      <c r="G59" s="27">
        <v>34</v>
      </c>
    </row>
    <row r="60" spans="1:7" ht="22" customHeight="1">
      <c r="A60" s="27"/>
      <c r="B60" s="27"/>
      <c r="C60" s="27"/>
      <c r="D60" s="27"/>
      <c r="E60" s="24"/>
      <c r="F60" s="24"/>
      <c r="G60" s="24"/>
    </row>
    <row r="61" spans="1:7" ht="22" customHeight="1">
      <c r="A61" s="27"/>
      <c r="B61" s="27"/>
      <c r="C61" s="27"/>
      <c r="D61" s="27"/>
      <c r="E61" s="24"/>
      <c r="F61" s="24"/>
      <c r="G61" s="24"/>
    </row>
    <row r="62" spans="1:7" ht="22" customHeight="1">
      <c r="A62" s="27"/>
      <c r="B62" s="27"/>
      <c r="C62" s="27"/>
      <c r="D62" s="27"/>
      <c r="E62" s="24"/>
      <c r="F62" s="24"/>
      <c r="G62" s="24"/>
    </row>
    <row r="63" spans="1:7" ht="22" customHeight="1">
      <c r="A63" s="27"/>
      <c r="B63" s="27"/>
      <c r="C63" s="27"/>
      <c r="D63" s="27"/>
      <c r="E63" s="24"/>
      <c r="F63" s="24"/>
      <c r="G63" s="24"/>
    </row>
    <row r="64" spans="1:7" ht="22" customHeight="1">
      <c r="A64" s="27"/>
      <c r="B64" s="27"/>
      <c r="C64" s="27"/>
      <c r="D64" s="27"/>
      <c r="E64" s="24"/>
      <c r="F64" s="24"/>
      <c r="G64" s="24"/>
    </row>
    <row r="65" spans="1:7" ht="22" customHeight="1">
      <c r="A65" s="27" t="s">
        <v>221</v>
      </c>
      <c r="B65" s="27">
        <f>AVERAGE(B57:B64)</f>
        <v>6.5</v>
      </c>
      <c r="C65" s="27">
        <f t="shared" ref="C65" si="16">AVERAGE(C57:C64)</f>
        <v>4.5</v>
      </c>
      <c r="D65" s="27">
        <f t="shared" ref="D65" si="17">AVERAGE(D57:D64)</f>
        <v>7</v>
      </c>
      <c r="E65" s="27">
        <f t="shared" ref="E65" si="18">AVERAGE(E57:E64)</f>
        <v>4</v>
      </c>
      <c r="F65" s="27">
        <f t="shared" ref="F65" si="19">AVERAGE(F57:F64)</f>
        <v>63.5</v>
      </c>
      <c r="G65" s="27">
        <f t="shared" ref="G65" si="20">AVERAGE(G57:G64)</f>
        <v>34</v>
      </c>
    </row>
    <row r="66" spans="1:7">
      <c r="A66" s="34"/>
      <c r="B66" s="34"/>
      <c r="C66" s="34"/>
      <c r="D66" s="34"/>
      <c r="E66" s="34"/>
      <c r="F66" s="34"/>
      <c r="G66" s="34"/>
    </row>
    <row r="67" spans="1:7">
      <c r="A67" s="34"/>
      <c r="B67" s="34"/>
      <c r="C67" s="34"/>
      <c r="D67" s="34"/>
      <c r="E67" s="34"/>
      <c r="F67" s="34"/>
      <c r="G67" s="34"/>
    </row>
    <row r="68" spans="1:7" ht="22" customHeight="1">
      <c r="A68" s="34"/>
      <c r="B68" s="38" t="s">
        <v>1</v>
      </c>
      <c r="C68" s="38"/>
      <c r="D68" s="38"/>
      <c r="E68" s="38"/>
      <c r="F68" s="38"/>
      <c r="G68" s="38"/>
    </row>
    <row r="69" spans="1:7" ht="22" customHeight="1">
      <c r="A69" s="26" t="s">
        <v>186</v>
      </c>
      <c r="B69" s="26" t="s">
        <v>195</v>
      </c>
      <c r="C69" s="26" t="s">
        <v>196</v>
      </c>
      <c r="D69" s="26" t="s">
        <v>197</v>
      </c>
      <c r="E69" s="26" t="s">
        <v>198</v>
      </c>
      <c r="F69" s="26" t="s">
        <v>199</v>
      </c>
      <c r="G69" s="26" t="s">
        <v>200</v>
      </c>
    </row>
    <row r="70" spans="1:7" ht="22" customHeight="1">
      <c r="A70" s="35">
        <v>39218</v>
      </c>
      <c r="B70" s="27">
        <v>8</v>
      </c>
      <c r="C70" s="27">
        <v>6</v>
      </c>
      <c r="D70" s="27">
        <v>3</v>
      </c>
      <c r="E70" s="27">
        <v>3</v>
      </c>
      <c r="F70" s="27"/>
      <c r="G70" s="27"/>
    </row>
    <row r="71" spans="1:7" ht="22" customHeight="1">
      <c r="A71" s="35">
        <v>39225</v>
      </c>
      <c r="B71" s="27">
        <v>8</v>
      </c>
      <c r="C71" s="27">
        <v>4</v>
      </c>
      <c r="D71" s="27">
        <v>5</v>
      </c>
      <c r="E71" s="27">
        <v>4</v>
      </c>
      <c r="F71" s="27">
        <v>74</v>
      </c>
      <c r="G71" s="27"/>
    </row>
    <row r="72" spans="1:7" ht="22" customHeight="1">
      <c r="A72" s="35">
        <v>39232</v>
      </c>
      <c r="B72" s="27"/>
      <c r="C72" s="27"/>
      <c r="D72" s="27"/>
      <c r="E72" s="27"/>
      <c r="F72" s="27">
        <v>79</v>
      </c>
      <c r="G72" s="27">
        <v>34</v>
      </c>
    </row>
    <row r="73" spans="1:7" ht="22" customHeight="1">
      <c r="A73" s="27"/>
      <c r="B73" s="27"/>
      <c r="C73" s="27"/>
      <c r="D73" s="27"/>
      <c r="E73" s="24"/>
      <c r="F73" s="24"/>
      <c r="G73" s="24"/>
    </row>
    <row r="74" spans="1:7" ht="22" customHeight="1">
      <c r="A74" s="27"/>
      <c r="B74" s="27"/>
      <c r="C74" s="27"/>
      <c r="D74" s="27"/>
      <c r="E74" s="24"/>
      <c r="F74" s="24"/>
      <c r="G74" s="24"/>
    </row>
    <row r="75" spans="1:7" ht="22" customHeight="1">
      <c r="A75" s="27"/>
      <c r="B75" s="27"/>
      <c r="C75" s="27"/>
      <c r="D75" s="27"/>
      <c r="E75" s="24"/>
      <c r="F75" s="24"/>
      <c r="G75" s="24"/>
    </row>
    <row r="76" spans="1:7" ht="22" customHeight="1">
      <c r="A76" s="27"/>
      <c r="B76" s="27"/>
      <c r="C76" s="27"/>
      <c r="D76" s="27"/>
      <c r="E76" s="24"/>
      <c r="F76" s="24"/>
      <c r="G76" s="24"/>
    </row>
    <row r="77" spans="1:7" ht="22" customHeight="1">
      <c r="A77" s="27"/>
      <c r="B77" s="27"/>
      <c r="C77" s="27"/>
      <c r="D77" s="27"/>
      <c r="E77" s="24"/>
      <c r="F77" s="24"/>
      <c r="G77" s="24"/>
    </row>
    <row r="78" spans="1:7" ht="22" customHeight="1">
      <c r="A78" s="27" t="s">
        <v>221</v>
      </c>
      <c r="B78" s="27">
        <f>AVERAGE(B70:B77)</f>
        <v>8</v>
      </c>
      <c r="C78" s="27">
        <f t="shared" ref="C78" si="21">AVERAGE(C70:C77)</f>
        <v>5</v>
      </c>
      <c r="D78" s="27">
        <f t="shared" ref="D78" si="22">AVERAGE(D70:D77)</f>
        <v>4</v>
      </c>
      <c r="E78" s="27">
        <f t="shared" ref="E78" si="23">AVERAGE(E70:E77)</f>
        <v>3.5</v>
      </c>
      <c r="F78" s="27">
        <f t="shared" ref="F78" si="24">AVERAGE(F70:F77)</f>
        <v>76.5</v>
      </c>
      <c r="G78" s="27">
        <f t="shared" ref="G78" si="25">AVERAGE(G70:G77)</f>
        <v>34</v>
      </c>
    </row>
    <row r="79" spans="1:7">
      <c r="A79" s="34"/>
      <c r="B79" s="34"/>
      <c r="C79" s="34"/>
      <c r="D79" s="34"/>
      <c r="E79" s="34"/>
      <c r="F79" s="34"/>
      <c r="G79" s="34"/>
    </row>
    <row r="80" spans="1:7">
      <c r="A80" s="34"/>
      <c r="B80" s="34"/>
      <c r="C80" s="34"/>
      <c r="D80" s="34"/>
      <c r="E80" s="34"/>
      <c r="F80" s="34"/>
      <c r="G80" s="34"/>
    </row>
    <row r="81" spans="1:7" ht="22" customHeight="1">
      <c r="A81" s="34"/>
      <c r="B81" s="38" t="s">
        <v>223</v>
      </c>
      <c r="C81" s="38"/>
      <c r="D81" s="38"/>
      <c r="E81" s="38"/>
      <c r="F81" s="38"/>
      <c r="G81" s="38"/>
    </row>
    <row r="82" spans="1:7" ht="22" customHeight="1">
      <c r="A82" s="26" t="s">
        <v>186</v>
      </c>
      <c r="B82" s="26" t="s">
        <v>195</v>
      </c>
      <c r="C82" s="26" t="s">
        <v>196</v>
      </c>
      <c r="D82" s="26" t="s">
        <v>197</v>
      </c>
      <c r="E82" s="26" t="s">
        <v>198</v>
      </c>
      <c r="F82" s="26" t="s">
        <v>199</v>
      </c>
      <c r="G82" s="26" t="s">
        <v>200</v>
      </c>
    </row>
    <row r="83" spans="1:7" ht="22" customHeight="1">
      <c r="A83" s="35">
        <v>39218</v>
      </c>
      <c r="B83" s="27"/>
      <c r="C83" s="27"/>
      <c r="D83" s="27"/>
      <c r="E83" s="27"/>
      <c r="F83" s="27"/>
      <c r="G83" s="27"/>
    </row>
    <row r="84" spans="1:7" ht="22" customHeight="1">
      <c r="A84" s="35">
        <v>39225</v>
      </c>
      <c r="B84" s="27">
        <v>2</v>
      </c>
      <c r="C84" s="27">
        <v>4</v>
      </c>
      <c r="D84" s="27">
        <v>6</v>
      </c>
      <c r="E84" s="27">
        <v>5</v>
      </c>
      <c r="F84" s="27">
        <v>73</v>
      </c>
      <c r="G84" s="27"/>
    </row>
    <row r="85" spans="1:7" ht="22" customHeight="1">
      <c r="A85" s="35">
        <v>39232</v>
      </c>
      <c r="B85" s="27"/>
      <c r="C85" s="27"/>
      <c r="D85" s="27"/>
      <c r="E85" s="27"/>
      <c r="F85" s="27">
        <v>73</v>
      </c>
      <c r="G85" s="27"/>
    </row>
    <row r="86" spans="1:7" ht="22" customHeight="1">
      <c r="A86" s="27"/>
      <c r="B86" s="27"/>
      <c r="C86" s="27"/>
      <c r="D86" s="27"/>
      <c r="E86" s="24"/>
      <c r="F86" s="24"/>
      <c r="G86" s="24"/>
    </row>
    <row r="87" spans="1:7" ht="22" customHeight="1">
      <c r="A87" s="27"/>
      <c r="B87" s="27"/>
      <c r="C87" s="27"/>
      <c r="D87" s="27"/>
      <c r="E87" s="24"/>
      <c r="F87" s="24"/>
      <c r="G87" s="24"/>
    </row>
    <row r="88" spans="1:7" ht="22" customHeight="1">
      <c r="A88" s="27"/>
      <c r="B88" s="27"/>
      <c r="C88" s="27"/>
      <c r="D88" s="27"/>
      <c r="E88" s="24"/>
      <c r="F88" s="24"/>
      <c r="G88" s="24"/>
    </row>
    <row r="89" spans="1:7" ht="22" customHeight="1">
      <c r="A89" s="27"/>
      <c r="B89" s="27"/>
      <c r="C89" s="27"/>
      <c r="D89" s="27"/>
      <c r="E89" s="24"/>
      <c r="F89" s="24"/>
      <c r="G89" s="24"/>
    </row>
    <row r="90" spans="1:7" ht="22" customHeight="1">
      <c r="A90" s="27"/>
      <c r="B90" s="27"/>
      <c r="C90" s="27"/>
      <c r="D90" s="27"/>
      <c r="E90" s="24"/>
      <c r="F90" s="24"/>
      <c r="G90" s="24"/>
    </row>
    <row r="91" spans="1:7" ht="22" customHeight="1">
      <c r="A91" s="27" t="s">
        <v>221</v>
      </c>
      <c r="B91" s="27">
        <f>AVERAGE(B83:B90)</f>
        <v>2</v>
      </c>
      <c r="C91" s="27">
        <f t="shared" ref="C91" si="26">AVERAGE(C83:C90)</f>
        <v>4</v>
      </c>
      <c r="D91" s="27">
        <f t="shared" ref="D91" si="27">AVERAGE(D83:D90)</f>
        <v>6</v>
      </c>
      <c r="E91" s="27">
        <f t="shared" ref="E91" si="28">AVERAGE(E83:E90)</f>
        <v>5</v>
      </c>
      <c r="F91" s="27">
        <f t="shared" ref="F91" si="29">AVERAGE(F83:F90)</f>
        <v>73</v>
      </c>
      <c r="G91" s="27" t="e">
        <f t="shared" ref="G91" si="30">AVERAGE(G83:G90)</f>
        <v>#DIV/0!</v>
      </c>
    </row>
    <row r="92" spans="1:7">
      <c r="A92" s="34"/>
      <c r="B92" s="34"/>
      <c r="C92" s="34"/>
      <c r="D92" s="34"/>
      <c r="E92" s="34"/>
      <c r="F92" s="34"/>
      <c r="G92" s="34"/>
    </row>
    <row r="93" spans="1:7">
      <c r="A93" s="34"/>
      <c r="B93" s="34"/>
      <c r="C93" s="34"/>
      <c r="D93" s="34"/>
      <c r="E93" s="34"/>
      <c r="F93" s="34"/>
      <c r="G93" s="34"/>
    </row>
    <row r="94" spans="1:7" ht="22" customHeight="1">
      <c r="A94" s="34"/>
      <c r="B94" s="38" t="s">
        <v>2</v>
      </c>
      <c r="C94" s="38"/>
      <c r="D94" s="38"/>
      <c r="E94" s="38"/>
      <c r="F94" s="38"/>
      <c r="G94" s="38"/>
    </row>
    <row r="95" spans="1:7" ht="22" customHeight="1">
      <c r="A95" s="26" t="s">
        <v>186</v>
      </c>
      <c r="B95" s="26" t="s">
        <v>195</v>
      </c>
      <c r="C95" s="26" t="s">
        <v>196</v>
      </c>
      <c r="D95" s="26" t="s">
        <v>197</v>
      </c>
      <c r="E95" s="26" t="s">
        <v>198</v>
      </c>
      <c r="F95" s="26" t="s">
        <v>199</v>
      </c>
      <c r="G95" s="26" t="s">
        <v>200</v>
      </c>
    </row>
    <row r="96" spans="1:7" ht="22" customHeight="1">
      <c r="A96" s="35">
        <v>39218</v>
      </c>
      <c r="B96" s="27"/>
      <c r="C96" s="27"/>
      <c r="D96" s="27"/>
      <c r="E96" s="27"/>
      <c r="F96" s="27"/>
      <c r="G96" s="27"/>
    </row>
    <row r="97" spans="1:7" ht="22" customHeight="1">
      <c r="A97" s="35">
        <v>39225</v>
      </c>
      <c r="B97" s="24">
        <v>8</v>
      </c>
      <c r="C97" s="24">
        <v>7</v>
      </c>
      <c r="D97" s="24">
        <v>7</v>
      </c>
      <c r="E97" s="24">
        <v>5</v>
      </c>
      <c r="F97" s="24">
        <v>80</v>
      </c>
      <c r="G97" s="24">
        <v>30</v>
      </c>
    </row>
    <row r="98" spans="1:7" ht="22" customHeight="1">
      <c r="A98" s="35">
        <v>39232</v>
      </c>
      <c r="B98" s="27"/>
      <c r="C98" s="27"/>
      <c r="D98" s="27"/>
      <c r="E98" s="27"/>
      <c r="F98" s="27">
        <v>79</v>
      </c>
      <c r="G98" s="27">
        <v>41</v>
      </c>
    </row>
    <row r="99" spans="1:7" ht="22" customHeight="1">
      <c r="A99" s="27"/>
      <c r="B99" s="27"/>
      <c r="C99" s="27"/>
      <c r="D99" s="27"/>
      <c r="E99" s="24"/>
      <c r="F99" s="24"/>
      <c r="G99" s="24"/>
    </row>
    <row r="100" spans="1:7" ht="22" customHeight="1">
      <c r="A100" s="27"/>
      <c r="B100" s="27"/>
      <c r="C100" s="27"/>
      <c r="D100" s="27"/>
      <c r="E100" s="24"/>
      <c r="F100" s="24"/>
      <c r="G100" s="24"/>
    </row>
    <row r="101" spans="1:7" ht="22" customHeight="1">
      <c r="A101" s="27"/>
      <c r="B101" s="27"/>
      <c r="C101" s="27"/>
      <c r="D101" s="27"/>
      <c r="E101" s="24"/>
      <c r="F101" s="24"/>
      <c r="G101" s="24"/>
    </row>
    <row r="102" spans="1:7" ht="22" customHeight="1">
      <c r="A102" s="27"/>
      <c r="B102" s="27"/>
      <c r="C102" s="27"/>
      <c r="D102" s="27"/>
      <c r="E102" s="24"/>
      <c r="F102" s="24"/>
      <c r="G102" s="24"/>
    </row>
    <row r="103" spans="1:7" ht="22" customHeight="1">
      <c r="A103" s="27"/>
      <c r="B103" s="27"/>
      <c r="C103" s="27"/>
      <c r="D103" s="27"/>
      <c r="E103" s="24"/>
      <c r="F103" s="24"/>
      <c r="G103" s="24"/>
    </row>
    <row r="104" spans="1:7" ht="22" customHeight="1">
      <c r="A104" s="27" t="s">
        <v>221</v>
      </c>
      <c r="B104" s="27">
        <f>AVERAGE(B96:B103)</f>
        <v>8</v>
      </c>
      <c r="C104" s="27">
        <f t="shared" ref="C104" si="31">AVERAGE(C96:C103)</f>
        <v>7</v>
      </c>
      <c r="D104" s="27">
        <f t="shared" ref="D104" si="32">AVERAGE(D96:D103)</f>
        <v>7</v>
      </c>
      <c r="E104" s="27">
        <f t="shared" ref="E104" si="33">AVERAGE(E96:E103)</f>
        <v>5</v>
      </c>
      <c r="F104" s="27">
        <f t="shared" ref="F104" si="34">AVERAGE(F96:F103)</f>
        <v>79.5</v>
      </c>
      <c r="G104" s="27">
        <f t="shared" ref="G104" si="35">AVERAGE(G96:G103)</f>
        <v>35.5</v>
      </c>
    </row>
  </sheetData>
  <mergeCells count="8">
    <mergeCell ref="B42:G42"/>
    <mergeCell ref="B55:G55"/>
    <mergeCell ref="B68:G68"/>
    <mergeCell ref="B81:G81"/>
    <mergeCell ref="B94:G94"/>
    <mergeCell ref="B1:G1"/>
    <mergeCell ref="B16:G16"/>
    <mergeCell ref="B29:G29"/>
  </mergeCells>
  <pageMargins left="0.75" right="0.75" top="1" bottom="1" header="0.5" footer="0.5"/>
  <pageSetup paperSize="9" orientation="portrait" horizontalDpi="4294967292" verticalDpi="4294967292"/>
  <tableParts count="8">
    <tablePart r:id="rId1"/>
    <tablePart r:id="rId2"/>
    <tablePart r:id="rId3"/>
    <tablePart r:id="rId4"/>
    <tablePart r:id="rId5"/>
    <tablePart r:id="rId6"/>
    <tablePart r:id="rId7"/>
    <tablePart r:id="rId8"/>
  </tablePart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Ruler="0" workbookViewId="0">
      <selection activeCell="F6" sqref="F6"/>
    </sheetView>
  </sheetViews>
  <sheetFormatPr baseColWidth="10" defaultRowHeight="13" x14ac:dyDescent="0"/>
  <cols>
    <col min="2" max="2" width="16.42578125" customWidth="1"/>
    <col min="3" max="3" width="18.28515625" customWidth="1"/>
    <col min="4" max="4" width="19.85546875" customWidth="1"/>
  </cols>
  <sheetData>
    <row r="1" spans="1:4" ht="28" customHeight="1">
      <c r="B1" s="33" t="s">
        <v>219</v>
      </c>
      <c r="C1" s="33"/>
      <c r="D1" s="33"/>
    </row>
    <row r="2" spans="1:4" ht="22" customHeight="1">
      <c r="A2" s="5" t="s">
        <v>118</v>
      </c>
      <c r="B2" s="5" t="s">
        <v>208</v>
      </c>
      <c r="C2" s="5" t="s">
        <v>217</v>
      </c>
      <c r="D2" s="5" t="s">
        <v>218</v>
      </c>
    </row>
    <row r="3" spans="1:4" ht="22" customHeight="1">
      <c r="A3" s="5" t="s">
        <v>6</v>
      </c>
      <c r="B3" s="5" t="s">
        <v>212</v>
      </c>
      <c r="C3" s="5">
        <v>22</v>
      </c>
      <c r="D3" s="32">
        <v>44</v>
      </c>
    </row>
    <row r="4" spans="1:4" ht="22" customHeight="1">
      <c r="A4" s="5" t="s">
        <v>10</v>
      </c>
      <c r="B4" s="5" t="s">
        <v>215</v>
      </c>
      <c r="C4" s="5">
        <v>22</v>
      </c>
      <c r="D4" s="32"/>
    </row>
    <row r="5" spans="1:4" ht="22" customHeight="1">
      <c r="A5" s="5" t="s">
        <v>12</v>
      </c>
      <c r="B5" s="5" t="s">
        <v>216</v>
      </c>
      <c r="C5" s="5">
        <v>14</v>
      </c>
      <c r="D5" s="32">
        <v>40</v>
      </c>
    </row>
    <row r="6" spans="1:4" ht="22" customHeight="1">
      <c r="A6" s="5" t="s">
        <v>207</v>
      </c>
      <c r="B6" s="5" t="s">
        <v>209</v>
      </c>
      <c r="C6" s="5">
        <v>13</v>
      </c>
      <c r="D6" s="32"/>
    </row>
    <row r="7" spans="1:4" ht="22" customHeight="1">
      <c r="A7" s="5" t="s">
        <v>168</v>
      </c>
      <c r="B7" s="5" t="s">
        <v>210</v>
      </c>
      <c r="C7" s="5">
        <v>13</v>
      </c>
      <c r="D7" s="32"/>
    </row>
    <row r="8" spans="1:4" ht="22" customHeight="1">
      <c r="A8" s="5" t="s">
        <v>4</v>
      </c>
      <c r="B8" s="5" t="s">
        <v>210</v>
      </c>
      <c r="C8" s="5">
        <v>11</v>
      </c>
      <c r="D8" s="32">
        <v>32</v>
      </c>
    </row>
    <row r="9" spans="1:4" ht="22" customHeight="1">
      <c r="A9" s="5" t="s">
        <v>17</v>
      </c>
      <c r="B9" s="5" t="s">
        <v>211</v>
      </c>
      <c r="C9" s="5">
        <v>10</v>
      </c>
      <c r="D9" s="32"/>
    </row>
    <row r="10" spans="1:4" ht="22" customHeight="1">
      <c r="A10" s="5" t="s">
        <v>214</v>
      </c>
      <c r="B10" s="5" t="s">
        <v>213</v>
      </c>
      <c r="C10" s="5">
        <v>11</v>
      </c>
      <c r="D10" s="32"/>
    </row>
  </sheetData>
  <mergeCells count="4">
    <mergeCell ref="D3:D4"/>
    <mergeCell ref="D5:D7"/>
    <mergeCell ref="D8:D10"/>
    <mergeCell ref="B1:D1"/>
  </mergeCells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Parcours coordination</vt:lpstr>
      <vt:lpstr>1500</vt:lpstr>
      <vt:lpstr>3000</vt:lpstr>
      <vt:lpstr>60 m</vt:lpstr>
      <vt:lpstr>Travail détente verticale</vt:lpstr>
      <vt:lpstr>Détermination RM</vt:lpstr>
      <vt:lpstr>Tir mardi</vt:lpstr>
      <vt:lpstr>Natation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la version d'évaluation de Office 2004</dc:creator>
  <cp:lastModifiedBy>vincent losserand</cp:lastModifiedBy>
  <dcterms:created xsi:type="dcterms:W3CDTF">2010-06-01T19:11:14Z</dcterms:created>
  <dcterms:modified xsi:type="dcterms:W3CDTF">2011-05-31T12:13:33Z</dcterms:modified>
</cp:coreProperties>
</file>