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firstSheet="19" activeTab="22"/>
  </bookViews>
  <sheets>
    <sheet name="TEMA 1" sheetId="1" r:id="rId1"/>
    <sheet name="TEMA2" sheetId="2" r:id="rId2"/>
    <sheet name="TEMA 3" sheetId="3" r:id="rId3"/>
    <sheet name="TEMA 4" sheetId="4" r:id="rId4"/>
    <sheet name="TEMA 5" sheetId="5" r:id="rId5"/>
    <sheet name="TEMA 6" sheetId="6" r:id="rId6"/>
    <sheet name="TEMA 7" sheetId="7" r:id="rId7"/>
    <sheet name="TEMA 8" sheetId="8" r:id="rId8"/>
    <sheet name="TEMA 9" sheetId="9" r:id="rId9"/>
    <sheet name="TEMA 10" sheetId="10" r:id="rId10"/>
    <sheet name="TEMA11" sheetId="11" r:id="rId11"/>
    <sheet name="TEMA 12" sheetId="12" r:id="rId12"/>
    <sheet name="TEMA 13" sheetId="13" r:id="rId13"/>
    <sheet name="calificaciòn instrumentos" sheetId="14" r:id="rId14"/>
    <sheet name="CRITERIOS DE CUALIFICACIÓN" sheetId="15" r:id="rId15"/>
    <sheet name="METODOLOXÍA" sheetId="16" r:id="rId16"/>
    <sheet name="Recursos Didácticos" sheetId="17" r:id="rId17"/>
    <sheet name="PLAN LECTOR" sheetId="18" r:id="rId18"/>
    <sheet name="Fomento das TIC" sheetId="19" r:id="rId19"/>
    <sheet name="INDIC PARA VALORAR LAS COMPET" sheetId="20" r:id="rId20"/>
    <sheet name="temporalizacion" sheetId="21" r:id="rId21"/>
    <sheet name="secuenciacion" sheetId="22" r:id="rId22"/>
    <sheet name="COMP BASICAS MAT SEGUIM" sheetId="23" r:id="rId23"/>
  </sheets>
  <definedNames/>
  <calcPr fullCalcOnLoad="1"/>
</workbook>
</file>

<file path=xl/comments21.xml><?xml version="1.0" encoding="utf-8"?>
<comments xmlns="http://schemas.openxmlformats.org/spreadsheetml/2006/main">
  <authors>
    <author>usuario</author>
  </authors>
  <commentList>
    <comment ref="O2" authorId="0">
      <text>
        <r>
          <rPr>
            <b/>
            <sz val="9"/>
            <rFont val="Tahoma"/>
            <family val="2"/>
          </rPr>
          <t>9 h.: Avaliación extraordinaria</t>
        </r>
        <r>
          <rPr>
            <sz val="9"/>
            <rFont val="Tahoma"/>
            <family val="2"/>
          </rPr>
          <t xml:space="preserve">
9.00 - 9.30: 1º eso
9.30 - 10.00: 2º eso
10.00 -10.30: 3º eso
10.30 - 11.00: 4º de eso
A orde do día está en calidade.
Se algún titor/a necesita máis tempo, que o indica a XE.</t>
        </r>
      </text>
    </comment>
    <comment ref="P2" authorId="0">
      <text>
        <r>
          <rPr>
            <b/>
            <sz val="9"/>
            <rFont val="Tahoma"/>
            <family val="2"/>
          </rPr>
          <t>12:30 h.: entrega boletíns.</t>
        </r>
        <r>
          <rPr>
            <sz val="9"/>
            <rFont val="Tahoma"/>
            <family val="2"/>
          </rPr>
          <t xml:space="preserve">
   Do </t>
        </r>
        <r>
          <rPr>
            <b/>
            <sz val="9"/>
            <rFont val="Tahoma"/>
            <family val="2"/>
          </rPr>
          <t>1 ao 14</t>
        </r>
        <r>
          <rPr>
            <sz val="9"/>
            <rFont val="Tahoma"/>
            <family val="2"/>
          </rPr>
          <t xml:space="preserve"> de setembro:
- Realizar as actividades destinadas á preparación do curso 2013/2014. 
- Haberá que realizar as reunións de departamento de principio de curso (ver calidade)
- </t>
        </r>
        <r>
          <rPr>
            <b/>
            <sz val="9"/>
            <rFont val="Tahoma"/>
            <family val="2"/>
          </rPr>
          <t>Entrega das programacións didácticas aos X.Dpto.
- X.Dpto. a profes corrixidas entre o 6 e o 10 set.</t>
        </r>
      </text>
    </comment>
    <comment ref="S2" authorId="0">
      <text>
        <r>
          <rPr>
            <sz val="9"/>
            <rFont val="Tahoma"/>
            <family val="2"/>
          </rPr>
          <t xml:space="preserve">
- Reclamacións cualificacións setembro</t>
        </r>
      </text>
    </comment>
    <comment ref="T2" authorId="0">
      <text>
        <r>
          <rPr>
            <b/>
            <sz val="9"/>
            <rFont val="Tahoma"/>
            <family val="2"/>
          </rPr>
          <t>- Reclamacións cualificacións setembro.</t>
        </r>
        <r>
          <rPr>
            <sz val="9"/>
            <rFont val="Tahoma"/>
            <family val="2"/>
          </rPr>
          <t xml:space="preserve">
</t>
        </r>
      </text>
    </comment>
    <comment ref="U2" authorId="0">
      <text>
        <r>
          <rPr>
            <b/>
            <sz val="9"/>
            <rFont val="Tahoma"/>
            <family val="2"/>
          </rPr>
          <t>- PD que deberon ser modificadas:
entregarllas hoxe aos xefes/as de departamento.</t>
        </r>
        <r>
          <rPr>
            <sz val="9"/>
            <rFont val="Tahoma"/>
            <family val="2"/>
          </rPr>
          <t xml:space="preserve">
- Entrega das programacións dos xefes á XE: 11 de setembro</t>
        </r>
      </text>
    </comment>
    <comment ref="W2" authorId="0">
      <text>
        <r>
          <rPr>
            <b/>
            <sz val="9"/>
            <rFont val="Tahoma"/>
            <family val="2"/>
          </rPr>
          <t>Entrega PD a inspección (a XE).</t>
        </r>
        <r>
          <rPr>
            <sz val="9"/>
            <rFont val="Tahoma"/>
            <family val="2"/>
          </rPr>
          <t xml:space="preserve">
</t>
        </r>
      </text>
    </comment>
    <comment ref="Z2" authorId="0">
      <text>
        <r>
          <rPr>
            <b/>
            <sz val="9"/>
            <rFont val="Tahoma"/>
            <family val="2"/>
          </rPr>
          <t>10 h.: Presentación e comezo clases ESO, PCPI e Ciclo.</t>
        </r>
        <r>
          <rPr>
            <sz val="9"/>
            <rFont val="Tahoma"/>
            <family val="2"/>
          </rPr>
          <t xml:space="preserve">
</t>
        </r>
      </text>
    </comment>
    <comment ref="AG2" authorId="0">
      <text>
        <r>
          <rPr>
            <b/>
            <sz val="9"/>
            <rFont val="Tahoma"/>
            <family val="2"/>
          </rPr>
          <t>- Entregar a X.Dpto.:
programación de aula</t>
        </r>
        <r>
          <rPr>
            <sz val="9"/>
            <rFont val="Tahoma"/>
            <family val="2"/>
          </rPr>
          <t xml:space="preserve">
</t>
        </r>
      </text>
    </comment>
    <comment ref="AI2" authorId="0">
      <text>
        <r>
          <rPr>
            <b/>
            <sz val="9"/>
            <rFont val="Tahoma"/>
            <family val="2"/>
          </rPr>
          <t>Entregar a X.Dpto. as PA que tiveron que ser revisadas</t>
        </r>
        <r>
          <rPr>
            <sz val="9"/>
            <rFont val="Tahoma"/>
            <family val="2"/>
          </rPr>
          <t xml:space="preserve">
</t>
        </r>
      </text>
    </comment>
    <comment ref="AK2" authorId="0">
      <text>
        <r>
          <rPr>
            <b/>
            <sz val="9"/>
            <rFont val="Tahoma"/>
            <family val="2"/>
          </rPr>
          <t xml:space="preserve">X.Dpto. entregar PA </t>
        </r>
        <r>
          <rPr>
            <sz val="9"/>
            <rFont val="Tahoma"/>
            <family val="2"/>
          </rPr>
          <t xml:space="preserve">
</t>
        </r>
      </text>
    </comment>
    <comment ref="AJ3" authorId="0">
      <text>
        <r>
          <rPr>
            <b/>
            <sz val="9"/>
            <rFont val="Tahoma"/>
            <family val="2"/>
          </rPr>
          <t>Día do Ensino.</t>
        </r>
        <r>
          <rPr>
            <sz val="9"/>
            <rFont val="Tahoma"/>
            <family val="2"/>
          </rPr>
          <t xml:space="preserve">
</t>
        </r>
      </text>
    </comment>
    <comment ref="AG4" authorId="0">
      <text>
        <r>
          <rPr>
            <sz val="9"/>
            <rFont val="Tahoma"/>
            <family val="2"/>
          </rPr>
          <t xml:space="preserve">
Día Internacional contra Violencia de Xénero(dpto.Ciclo e PCPI)</t>
        </r>
      </text>
    </comment>
    <comment ref="K5" authorId="0">
      <text>
        <r>
          <rPr>
            <sz val="9"/>
            <rFont val="Tahoma"/>
            <family val="2"/>
          </rPr>
          <t xml:space="preserve">
---------
Do 1 ao 11 Día da Constitución e do Estat.Autonomía (dpto.Sociais)</t>
        </r>
      </text>
    </comment>
    <comment ref="R5" authorId="0">
      <text>
        <r>
          <rPr>
            <b/>
            <sz val="9"/>
            <rFont val="Tahoma"/>
            <family val="2"/>
          </rPr>
          <t>Postas cualific.ESO en Xade</t>
        </r>
        <r>
          <rPr>
            <sz val="9"/>
            <rFont val="Tahoma"/>
            <family val="2"/>
          </rPr>
          <t xml:space="preserve">
</t>
        </r>
      </text>
    </comment>
    <comment ref="S5" authorId="0">
      <text>
        <r>
          <rPr>
            <b/>
            <sz val="9"/>
            <rFont val="Tahoma"/>
            <family val="2"/>
          </rPr>
          <t>Postas CB ESO</t>
        </r>
        <r>
          <rPr>
            <sz val="9"/>
            <rFont val="Tahoma"/>
            <family val="2"/>
          </rPr>
          <t xml:space="preserve">
-----------
- Comeza 2ª av. ESO</t>
        </r>
      </text>
    </comment>
    <comment ref="T5" authorId="0">
      <text>
        <r>
          <rPr>
            <b/>
            <sz val="9"/>
            <rFont val="Tahoma"/>
            <family val="2"/>
          </rPr>
          <t>Av.ESO</t>
        </r>
        <r>
          <rPr>
            <sz val="9"/>
            <rFont val="Tahoma"/>
            <family val="2"/>
          </rPr>
          <t xml:space="preserve">
---------
Día dos Dereitos Humanos (dpto.Pastoral)</t>
        </r>
      </text>
    </comment>
    <comment ref="V5" authorId="0">
      <text>
        <r>
          <rPr>
            <b/>
            <sz val="9"/>
            <rFont val="Tahoma"/>
            <family val="2"/>
          </rPr>
          <t>entrega boletíns ESO hoxe ou mañá</t>
        </r>
        <r>
          <rPr>
            <sz val="9"/>
            <rFont val="Tahoma"/>
            <family val="2"/>
          </rPr>
          <t xml:space="preserve">
</t>
        </r>
      </text>
    </comment>
    <comment ref="AJ6" authorId="0">
      <text>
        <r>
          <rPr>
            <b/>
            <sz val="9"/>
            <rFont val="Tahoma"/>
            <family val="2"/>
          </rPr>
          <t>Día da Paz (dpto. Pastoral)</t>
        </r>
        <r>
          <rPr>
            <sz val="9"/>
            <rFont val="Tahoma"/>
            <family val="2"/>
          </rPr>
          <t xml:space="preserve">
</t>
        </r>
      </text>
    </comment>
    <comment ref="L8" authorId="0">
      <text>
        <r>
          <rPr>
            <b/>
            <sz val="9"/>
            <rFont val="Tahoma"/>
            <family val="2"/>
          </rPr>
          <t>Entroido</t>
        </r>
        <r>
          <rPr>
            <sz val="9"/>
            <rFont val="Tahoma"/>
            <family val="2"/>
          </rPr>
          <t xml:space="preserve">
</t>
        </r>
      </text>
    </comment>
    <comment ref="N8" authorId="0">
      <text>
        <r>
          <rPr>
            <b/>
            <sz val="9"/>
            <rFont val="Tahoma"/>
            <family val="2"/>
          </rPr>
          <t>Cualificacións PCPI en Xade.</t>
        </r>
        <r>
          <rPr>
            <sz val="9"/>
            <rFont val="Tahoma"/>
            <family val="2"/>
          </rPr>
          <t xml:space="preserve">
</t>
        </r>
      </text>
    </comment>
    <comment ref="Q8" authorId="0">
      <text>
        <r>
          <rPr>
            <b/>
            <sz val="9"/>
            <rFont val="Tahoma"/>
            <family val="2"/>
          </rPr>
          <t>Día Solidaridade Congregacional (dpto.Pastoral)</t>
        </r>
        <r>
          <rPr>
            <sz val="9"/>
            <rFont val="Tahoma"/>
            <family val="2"/>
          </rPr>
          <t xml:space="preserve">
----------
Día Internacional Muller Traballadora (dpto.PCPI)</t>
        </r>
      </text>
    </comment>
    <comment ref="S8" authorId="0">
      <text>
        <r>
          <rPr>
            <b/>
            <sz val="9"/>
            <rFont val="Tahoma"/>
            <family val="2"/>
          </rPr>
          <t>do 10 ao 14 Semana da Prensa (dpto.Linguas)</t>
        </r>
        <r>
          <rPr>
            <sz val="9"/>
            <rFont val="Tahoma"/>
            <family val="2"/>
          </rPr>
          <t xml:space="preserve">
</t>
        </r>
      </text>
    </comment>
    <comment ref="X8" authorId="0">
      <text>
        <r>
          <rPr>
            <b/>
            <sz val="9"/>
            <rFont val="Tahoma"/>
            <family val="2"/>
          </rPr>
          <t>Día Mundial Dereitos Consumidor (dpto. Ciclo)</t>
        </r>
        <r>
          <rPr>
            <sz val="9"/>
            <rFont val="Tahoma"/>
            <family val="2"/>
          </rPr>
          <t xml:space="preserve">
</t>
        </r>
      </text>
    </comment>
    <comment ref="AD8" authorId="0">
      <text>
        <r>
          <rPr>
            <b/>
            <sz val="9"/>
            <rFont val="Tahoma"/>
            <family val="2"/>
          </rPr>
          <t>Remata 2ªav.ESO (59 días lectivos).</t>
        </r>
        <r>
          <rPr>
            <sz val="9"/>
            <rFont val="Tahoma"/>
            <family val="2"/>
          </rPr>
          <t xml:space="preserve">
</t>
        </r>
      </text>
    </comment>
    <comment ref="AF8" authorId="0">
      <text>
        <r>
          <rPr>
            <b/>
            <sz val="9"/>
            <rFont val="Tahoma"/>
            <family val="2"/>
          </rPr>
          <t>Postas cualific.ESO en Xade</t>
        </r>
        <r>
          <rPr>
            <sz val="9"/>
            <rFont val="Tahoma"/>
            <family val="2"/>
          </rPr>
          <t xml:space="preserve">
</t>
        </r>
      </text>
    </comment>
    <comment ref="AG8" authorId="0">
      <text>
        <r>
          <rPr>
            <b/>
            <sz val="9"/>
            <rFont val="Tahoma"/>
            <family val="2"/>
          </rPr>
          <t>Postas CB ESO</t>
        </r>
        <r>
          <rPr>
            <sz val="9"/>
            <rFont val="Tahoma"/>
            <family val="2"/>
          </rPr>
          <t xml:space="preserve">
-----
Empeza 3ªav. ESO (</t>
        </r>
      </text>
    </comment>
    <comment ref="AH8" authorId="0">
      <text>
        <r>
          <rPr>
            <b/>
            <sz val="9"/>
            <rFont val="Tahoma"/>
            <family val="2"/>
          </rPr>
          <t>av. ESO</t>
        </r>
        <r>
          <rPr>
            <sz val="9"/>
            <rFont val="Tahoma"/>
            <family val="2"/>
          </rPr>
          <t xml:space="preserve">
</t>
        </r>
      </text>
    </comment>
    <comment ref="AJ8" authorId="0">
      <text>
        <r>
          <rPr>
            <b/>
            <sz val="9"/>
            <rFont val="Tahoma"/>
            <family val="2"/>
          </rPr>
          <t>Entrega cualif.ESO</t>
        </r>
        <r>
          <rPr>
            <sz val="9"/>
            <rFont val="Tahoma"/>
            <family val="2"/>
          </rPr>
          <t xml:space="preserve">
</t>
        </r>
      </text>
    </comment>
    <comment ref="L9" authorId="0">
      <text>
        <r>
          <rPr>
            <b/>
            <sz val="9"/>
            <rFont val="Tahoma"/>
            <family val="2"/>
          </rPr>
          <t>Día Mundial da Saúde (dpto.Ciencias)</t>
        </r>
        <r>
          <rPr>
            <sz val="9"/>
            <rFont val="Tahoma"/>
            <family val="2"/>
          </rPr>
          <t xml:space="preserve">
</t>
        </r>
      </text>
    </comment>
    <comment ref="P9" authorId="0">
      <text>
        <r>
          <rPr>
            <b/>
            <sz val="9"/>
            <rFont val="Tahoma"/>
            <family val="2"/>
          </rPr>
          <t>Do 11 ao 30 Día do Libro (dpto.Linguas)</t>
        </r>
        <r>
          <rPr>
            <sz val="9"/>
            <rFont val="Tahoma"/>
            <family val="2"/>
          </rPr>
          <t xml:space="preserve">
</t>
        </r>
      </text>
    </comment>
    <comment ref="I10" authorId="0">
      <text>
        <r>
          <rPr>
            <b/>
            <sz val="9"/>
            <rFont val="Tahoma"/>
            <family val="2"/>
          </rPr>
          <t>Día escollido polo Centro</t>
        </r>
        <r>
          <rPr>
            <sz val="9"/>
            <rFont val="Tahoma"/>
            <family val="2"/>
          </rPr>
          <t xml:space="preserve">
</t>
        </r>
      </text>
    </comment>
    <comment ref="O10" authorId="0">
      <text>
        <r>
          <rPr>
            <b/>
            <sz val="9"/>
            <rFont val="Tahoma"/>
            <family val="2"/>
          </rPr>
          <t>Do 8 ao 17 Semana Letras Galegas (dpto.EDLG)</t>
        </r>
        <r>
          <rPr>
            <sz val="9"/>
            <rFont val="Tahoma"/>
            <family val="2"/>
          </rPr>
          <t xml:space="preserve">
</t>
        </r>
      </text>
    </comment>
    <comment ref="P10" authorId="0">
      <text>
        <r>
          <rPr>
            <sz val="9"/>
            <rFont val="Tahoma"/>
            <family val="2"/>
          </rPr>
          <t xml:space="preserve">
Día de Europa (dpto.Ciencias Sociais)</t>
        </r>
      </text>
    </comment>
    <comment ref="O11" authorId="0">
      <text>
        <r>
          <rPr>
            <b/>
            <sz val="9"/>
            <rFont val="Tahoma"/>
            <family val="2"/>
          </rPr>
          <t>Día do Medio Ambiente (dpto.Ciencias)</t>
        </r>
        <r>
          <rPr>
            <sz val="9"/>
            <rFont val="Tahoma"/>
            <family val="2"/>
          </rPr>
          <t xml:space="preserve">
</t>
        </r>
      </text>
    </comment>
    <comment ref="W11" authorId="0">
      <text>
        <r>
          <rPr>
            <b/>
            <sz val="9"/>
            <rFont val="Tahoma"/>
            <family val="2"/>
          </rPr>
          <t>Remata 3ªav. ESO.(días lectivos 52+5)
------------
É o último día para dar cualificacións da 3ª av. ESO.</t>
        </r>
        <r>
          <rPr>
            <sz val="9"/>
            <rFont val="Tahoma"/>
            <family val="2"/>
          </rPr>
          <t xml:space="preserve">
</t>
        </r>
      </text>
    </comment>
    <comment ref="Y11" authorId="0">
      <text>
        <r>
          <rPr>
            <b/>
            <sz val="9"/>
            <rFont val="Tahoma"/>
            <family val="2"/>
          </rPr>
          <t xml:space="preserve">Postas notas ESO en Xade </t>
        </r>
        <r>
          <rPr>
            <sz val="9"/>
            <rFont val="Tahoma"/>
            <family val="2"/>
          </rPr>
          <t xml:space="preserve">
</t>
        </r>
      </text>
    </comment>
    <comment ref="Z11" authorId="0">
      <text>
        <r>
          <rPr>
            <b/>
            <sz val="9"/>
            <rFont val="Tahoma"/>
            <family val="2"/>
          </rPr>
          <t>Postas CB ESO</t>
        </r>
        <r>
          <rPr>
            <sz val="9"/>
            <rFont val="Tahoma"/>
            <family val="2"/>
          </rPr>
          <t xml:space="preserve">
---------------
Do 16 aou 20 exames de resuperacións finais.</t>
        </r>
      </text>
    </comment>
    <comment ref="AA11" authorId="0">
      <text>
        <r>
          <rPr>
            <b/>
            <sz val="9"/>
            <rFont val="Tahoma"/>
            <family val="2"/>
          </rPr>
          <t>av. ESO</t>
        </r>
        <r>
          <rPr>
            <sz val="9"/>
            <rFont val="Tahoma"/>
            <family val="2"/>
          </rPr>
          <t xml:space="preserve">
</t>
        </r>
      </text>
    </comment>
    <comment ref="AG11" authorId="0">
      <text>
        <r>
          <rPr>
            <b/>
            <sz val="9"/>
            <rFont val="Tahoma"/>
            <family val="2"/>
          </rPr>
          <t>9 h.: av.final ordinaria PCPI e ESO</t>
        </r>
        <r>
          <rPr>
            <sz val="9"/>
            <rFont val="Tahoma"/>
            <family val="2"/>
          </rPr>
          <t xml:space="preserve">
------
12:30 h.: av.final ordinaria Ciclo</t>
        </r>
      </text>
    </comment>
    <comment ref="AI11" authorId="0">
      <text>
        <r>
          <rPr>
            <b/>
            <sz val="9"/>
            <rFont val="Tahoma"/>
            <family val="2"/>
          </rPr>
          <t>12:30 h.: Entrega boletíns PCPI, Ciclo e ESO.</t>
        </r>
        <r>
          <rPr>
            <sz val="9"/>
            <rFont val="Tahoma"/>
            <family val="2"/>
          </rPr>
          <t xml:space="preserve">
------</t>
        </r>
      </text>
    </comment>
  </commentList>
</comments>
</file>

<file path=xl/comments23.xml><?xml version="1.0" encoding="utf-8"?>
<comments xmlns="http://schemas.openxmlformats.org/spreadsheetml/2006/main">
  <authors>
    <author>GINES</author>
  </authors>
  <commentList>
    <comment ref="C2" authorId="0">
      <text>
        <r>
          <rPr>
            <b/>
            <sz val="9"/>
            <rFont val="Tahoma"/>
            <family val="2"/>
          </rPr>
          <t>GINES:</t>
        </r>
        <r>
          <rPr>
            <sz val="9"/>
            <rFont val="Tahoma"/>
            <family val="2"/>
          </rPr>
          <t xml:space="preserve">
C1. Comunicación lingüística.
C2. Razonamiento matemático.
C3. Conocimiento e interacción con el mundo físico y natural.
C4. Tratamiento de la información y competencia digital.
C5. Social y ciudadana.
C6. Cultural y artística.
C7. Aprender a aprender.
C8. Autonomía e iniciativa personal. 
</t>
        </r>
      </text>
    </comment>
    <comment ref="C15" authorId="0">
      <text>
        <r>
          <rPr>
            <b/>
            <sz val="9"/>
            <rFont val="Tahoma"/>
            <family val="2"/>
          </rPr>
          <t>GINES:</t>
        </r>
        <r>
          <rPr>
            <sz val="9"/>
            <rFont val="Tahoma"/>
            <family val="2"/>
          </rPr>
          <t xml:space="preserve">
</t>
        </r>
      </text>
    </comment>
    <comment ref="C18" authorId="0">
      <text>
        <r>
          <rPr>
            <b/>
            <sz val="9"/>
            <rFont val="Tahoma"/>
            <family val="2"/>
          </rPr>
          <t>GINES:</t>
        </r>
        <r>
          <rPr>
            <sz val="9"/>
            <rFont val="Tahoma"/>
            <family val="2"/>
          </rPr>
          <t xml:space="preserve">
EVALUACIÓN FINAL</t>
        </r>
      </text>
    </comment>
    <comment ref="C20" authorId="0">
      <text>
        <r>
          <rPr>
            <b/>
            <sz val="9"/>
            <rFont val="Tahoma"/>
            <family val="2"/>
          </rPr>
          <t>GINES:</t>
        </r>
        <r>
          <rPr>
            <sz val="9"/>
            <rFont val="Tahoma"/>
            <family val="2"/>
          </rPr>
          <t xml:space="preserve">
</t>
        </r>
      </text>
    </comment>
    <comment ref="C23" authorId="0">
      <text>
        <r>
          <rPr>
            <b/>
            <sz val="9"/>
            <rFont val="Tahoma"/>
            <family val="2"/>
          </rPr>
          <t>GINES:</t>
        </r>
        <r>
          <rPr>
            <sz val="9"/>
            <rFont val="Tahoma"/>
            <family val="2"/>
          </rPr>
          <t xml:space="preserve">
EVALUACIÓN FINAL</t>
        </r>
      </text>
    </comment>
    <comment ref="C25" authorId="0">
      <text>
        <r>
          <rPr>
            <b/>
            <sz val="9"/>
            <rFont val="Tahoma"/>
            <family val="2"/>
          </rPr>
          <t>GINES:</t>
        </r>
        <r>
          <rPr>
            <sz val="9"/>
            <rFont val="Tahoma"/>
            <family val="2"/>
          </rPr>
          <t xml:space="preserve">
</t>
        </r>
      </text>
    </comment>
    <comment ref="C28" authorId="0">
      <text>
        <r>
          <rPr>
            <b/>
            <sz val="9"/>
            <rFont val="Tahoma"/>
            <family val="2"/>
          </rPr>
          <t>GINES:</t>
        </r>
        <r>
          <rPr>
            <sz val="9"/>
            <rFont val="Tahoma"/>
            <family val="2"/>
          </rPr>
          <t xml:space="preserve">
EVALUACIÓN FINAL</t>
        </r>
      </text>
    </comment>
    <comment ref="C30" authorId="0">
      <text>
        <r>
          <rPr>
            <b/>
            <sz val="9"/>
            <rFont val="Tahoma"/>
            <family val="2"/>
          </rPr>
          <t>GINES:</t>
        </r>
        <r>
          <rPr>
            <sz val="9"/>
            <rFont val="Tahoma"/>
            <family val="2"/>
          </rPr>
          <t xml:space="preserve">
</t>
        </r>
      </text>
    </comment>
    <comment ref="C33" authorId="0">
      <text>
        <r>
          <rPr>
            <b/>
            <sz val="9"/>
            <rFont val="Tahoma"/>
            <family val="2"/>
          </rPr>
          <t>GINES:</t>
        </r>
        <r>
          <rPr>
            <sz val="9"/>
            <rFont val="Tahoma"/>
            <family val="2"/>
          </rPr>
          <t xml:space="preserve">
EVALUACIÓN FINAL</t>
        </r>
      </text>
    </comment>
    <comment ref="C35" authorId="0">
      <text>
        <r>
          <rPr>
            <b/>
            <sz val="9"/>
            <rFont val="Tahoma"/>
            <family val="2"/>
          </rPr>
          <t>GINES:</t>
        </r>
        <r>
          <rPr>
            <sz val="9"/>
            <rFont val="Tahoma"/>
            <family val="2"/>
          </rPr>
          <t xml:space="preserve">
</t>
        </r>
      </text>
    </comment>
    <comment ref="C38" authorId="0">
      <text>
        <r>
          <rPr>
            <b/>
            <sz val="9"/>
            <rFont val="Tahoma"/>
            <family val="2"/>
          </rPr>
          <t>GINES:</t>
        </r>
        <r>
          <rPr>
            <sz val="9"/>
            <rFont val="Tahoma"/>
            <family val="2"/>
          </rPr>
          <t xml:space="preserve">
EVALUACIÓN FINAL</t>
        </r>
      </text>
    </comment>
    <comment ref="C40" authorId="0">
      <text>
        <r>
          <rPr>
            <b/>
            <sz val="9"/>
            <rFont val="Tahoma"/>
            <family val="2"/>
          </rPr>
          <t>GINES:</t>
        </r>
        <r>
          <rPr>
            <sz val="9"/>
            <rFont val="Tahoma"/>
            <family val="2"/>
          </rPr>
          <t xml:space="preserve">
</t>
        </r>
      </text>
    </comment>
    <comment ref="C43" authorId="0">
      <text>
        <r>
          <rPr>
            <b/>
            <sz val="9"/>
            <rFont val="Tahoma"/>
            <family val="2"/>
          </rPr>
          <t>GINES:</t>
        </r>
        <r>
          <rPr>
            <sz val="9"/>
            <rFont val="Tahoma"/>
            <family val="2"/>
          </rPr>
          <t xml:space="preserve">
EVALUACIÓN FINAL</t>
        </r>
      </text>
    </comment>
    <comment ref="C45" authorId="0">
      <text>
        <r>
          <rPr>
            <b/>
            <sz val="9"/>
            <rFont val="Tahoma"/>
            <family val="2"/>
          </rPr>
          <t>GINES:</t>
        </r>
        <r>
          <rPr>
            <sz val="9"/>
            <rFont val="Tahoma"/>
            <family val="2"/>
          </rPr>
          <t xml:space="preserve">
</t>
        </r>
      </text>
    </comment>
    <comment ref="C48" authorId="0">
      <text>
        <r>
          <rPr>
            <b/>
            <sz val="9"/>
            <rFont val="Tahoma"/>
            <family val="2"/>
          </rPr>
          <t>GINES:</t>
        </r>
        <r>
          <rPr>
            <sz val="9"/>
            <rFont val="Tahoma"/>
            <family val="2"/>
          </rPr>
          <t xml:space="preserve">
EVALUACIÓN FINAL</t>
        </r>
      </text>
    </comment>
    <comment ref="C50" authorId="0">
      <text>
        <r>
          <rPr>
            <b/>
            <sz val="9"/>
            <rFont val="Tahoma"/>
            <family val="2"/>
          </rPr>
          <t>GINES:</t>
        </r>
        <r>
          <rPr>
            <sz val="9"/>
            <rFont val="Tahoma"/>
            <family val="2"/>
          </rPr>
          <t xml:space="preserve">
</t>
        </r>
      </text>
    </comment>
    <comment ref="C53" authorId="0">
      <text>
        <r>
          <rPr>
            <b/>
            <sz val="9"/>
            <rFont val="Tahoma"/>
            <family val="2"/>
          </rPr>
          <t>GINES:</t>
        </r>
        <r>
          <rPr>
            <sz val="9"/>
            <rFont val="Tahoma"/>
            <family val="2"/>
          </rPr>
          <t xml:space="preserve">
EVALUACIÓN FINAL</t>
        </r>
      </text>
    </comment>
    <comment ref="C55" authorId="0">
      <text>
        <r>
          <rPr>
            <b/>
            <sz val="9"/>
            <rFont val="Tahoma"/>
            <family val="2"/>
          </rPr>
          <t>GINES:</t>
        </r>
        <r>
          <rPr>
            <sz val="9"/>
            <rFont val="Tahoma"/>
            <family val="2"/>
          </rPr>
          <t xml:space="preserve">
</t>
        </r>
      </text>
    </comment>
    <comment ref="C58" authorId="0">
      <text>
        <r>
          <rPr>
            <b/>
            <sz val="9"/>
            <rFont val="Tahoma"/>
            <family val="2"/>
          </rPr>
          <t>GINES:</t>
        </r>
        <r>
          <rPr>
            <sz val="9"/>
            <rFont val="Tahoma"/>
            <family val="2"/>
          </rPr>
          <t xml:space="preserve">
EVALUACIÓN FINAL</t>
        </r>
      </text>
    </comment>
    <comment ref="C60" authorId="0">
      <text>
        <r>
          <rPr>
            <b/>
            <sz val="9"/>
            <rFont val="Tahoma"/>
            <family val="2"/>
          </rPr>
          <t>GINES:</t>
        </r>
        <r>
          <rPr>
            <sz val="9"/>
            <rFont val="Tahoma"/>
            <family val="2"/>
          </rPr>
          <t xml:space="preserve">
</t>
        </r>
      </text>
    </comment>
    <comment ref="C63" authorId="0">
      <text>
        <r>
          <rPr>
            <b/>
            <sz val="9"/>
            <rFont val="Tahoma"/>
            <family val="2"/>
          </rPr>
          <t>GINES:</t>
        </r>
        <r>
          <rPr>
            <sz val="9"/>
            <rFont val="Tahoma"/>
            <family val="2"/>
          </rPr>
          <t xml:space="preserve">
EVALUACIÓN FINAL</t>
        </r>
      </text>
    </comment>
    <comment ref="C65" authorId="0">
      <text>
        <r>
          <rPr>
            <b/>
            <sz val="9"/>
            <rFont val="Tahoma"/>
            <family val="2"/>
          </rPr>
          <t>GINES:</t>
        </r>
        <r>
          <rPr>
            <sz val="9"/>
            <rFont val="Tahoma"/>
            <family val="2"/>
          </rPr>
          <t xml:space="preserve">
</t>
        </r>
      </text>
    </comment>
    <comment ref="C68" authorId="0">
      <text>
        <r>
          <rPr>
            <b/>
            <sz val="9"/>
            <rFont val="Tahoma"/>
            <family val="2"/>
          </rPr>
          <t>GINES:</t>
        </r>
        <r>
          <rPr>
            <sz val="9"/>
            <rFont val="Tahoma"/>
            <family val="2"/>
          </rPr>
          <t xml:space="preserve">
EVALUACIÓN FINAL</t>
        </r>
      </text>
    </comment>
    <comment ref="C70" authorId="0">
      <text>
        <r>
          <rPr>
            <b/>
            <sz val="9"/>
            <rFont val="Tahoma"/>
            <family val="2"/>
          </rPr>
          <t>GINES:</t>
        </r>
        <r>
          <rPr>
            <sz val="9"/>
            <rFont val="Tahoma"/>
            <family val="2"/>
          </rPr>
          <t xml:space="preserve">
</t>
        </r>
      </text>
    </comment>
    <comment ref="C73" authorId="0">
      <text>
        <r>
          <rPr>
            <b/>
            <sz val="9"/>
            <rFont val="Tahoma"/>
            <family val="2"/>
          </rPr>
          <t>GINES:</t>
        </r>
        <r>
          <rPr>
            <sz val="9"/>
            <rFont val="Tahoma"/>
            <family val="2"/>
          </rPr>
          <t xml:space="preserve">
EVALUACIÓN FINAL</t>
        </r>
      </text>
    </comment>
    <comment ref="C75" authorId="0">
      <text>
        <r>
          <rPr>
            <b/>
            <sz val="9"/>
            <rFont val="Tahoma"/>
            <family val="2"/>
          </rPr>
          <t>GINES:</t>
        </r>
        <r>
          <rPr>
            <sz val="9"/>
            <rFont val="Tahoma"/>
            <family val="2"/>
          </rPr>
          <t xml:space="preserve">
</t>
        </r>
      </text>
    </comment>
    <comment ref="C78" authorId="0">
      <text>
        <r>
          <rPr>
            <b/>
            <sz val="9"/>
            <rFont val="Tahoma"/>
            <family val="2"/>
          </rPr>
          <t>GINES:</t>
        </r>
        <r>
          <rPr>
            <sz val="9"/>
            <rFont val="Tahoma"/>
            <family val="2"/>
          </rPr>
          <t xml:space="preserve">
EVALUACIÓN FINAL</t>
        </r>
      </text>
    </comment>
    <comment ref="C80" authorId="0">
      <text>
        <r>
          <rPr>
            <b/>
            <sz val="9"/>
            <rFont val="Tahoma"/>
            <family val="2"/>
          </rPr>
          <t>GINES:</t>
        </r>
        <r>
          <rPr>
            <sz val="9"/>
            <rFont val="Tahoma"/>
            <family val="2"/>
          </rPr>
          <t xml:space="preserve">
</t>
        </r>
      </text>
    </comment>
    <comment ref="C83" authorId="0">
      <text>
        <r>
          <rPr>
            <b/>
            <sz val="9"/>
            <rFont val="Tahoma"/>
            <family val="2"/>
          </rPr>
          <t>GINES:</t>
        </r>
        <r>
          <rPr>
            <sz val="9"/>
            <rFont val="Tahoma"/>
            <family val="2"/>
          </rPr>
          <t xml:space="preserve">
EVALUACIÓN FINAL</t>
        </r>
      </text>
    </comment>
    <comment ref="C85" authorId="0">
      <text>
        <r>
          <rPr>
            <b/>
            <sz val="9"/>
            <rFont val="Tahoma"/>
            <family val="2"/>
          </rPr>
          <t>GINES:</t>
        </r>
        <r>
          <rPr>
            <sz val="9"/>
            <rFont val="Tahoma"/>
            <family val="2"/>
          </rPr>
          <t xml:space="preserve">
</t>
        </r>
      </text>
    </comment>
    <comment ref="C88" authorId="0">
      <text>
        <r>
          <rPr>
            <b/>
            <sz val="9"/>
            <rFont val="Tahoma"/>
            <family val="2"/>
          </rPr>
          <t>GINES:</t>
        </r>
        <r>
          <rPr>
            <sz val="9"/>
            <rFont val="Tahoma"/>
            <family val="2"/>
          </rPr>
          <t xml:space="preserve">
EVALUACIÓN FINAL</t>
        </r>
      </text>
    </comment>
    <comment ref="C90" authorId="0">
      <text>
        <r>
          <rPr>
            <b/>
            <sz val="9"/>
            <rFont val="Tahoma"/>
            <family val="2"/>
          </rPr>
          <t>GINES:</t>
        </r>
        <r>
          <rPr>
            <sz val="9"/>
            <rFont val="Tahoma"/>
            <family val="2"/>
          </rPr>
          <t xml:space="preserve">
</t>
        </r>
      </text>
    </comment>
    <comment ref="C93" authorId="0">
      <text>
        <r>
          <rPr>
            <b/>
            <sz val="9"/>
            <rFont val="Tahoma"/>
            <family val="2"/>
          </rPr>
          <t>GINES:</t>
        </r>
        <r>
          <rPr>
            <sz val="9"/>
            <rFont val="Tahoma"/>
            <family val="2"/>
          </rPr>
          <t xml:space="preserve">
EVALUACIÓN FINAL</t>
        </r>
      </text>
    </comment>
    <comment ref="C95" authorId="0">
      <text>
        <r>
          <rPr>
            <b/>
            <sz val="9"/>
            <rFont val="Tahoma"/>
            <family val="2"/>
          </rPr>
          <t>GINES:</t>
        </r>
        <r>
          <rPr>
            <sz val="9"/>
            <rFont val="Tahoma"/>
            <family val="2"/>
          </rPr>
          <t xml:space="preserve">
</t>
        </r>
      </text>
    </comment>
    <comment ref="C98" authorId="0">
      <text>
        <r>
          <rPr>
            <b/>
            <sz val="9"/>
            <rFont val="Tahoma"/>
            <family val="2"/>
          </rPr>
          <t>GINES:</t>
        </r>
        <r>
          <rPr>
            <sz val="9"/>
            <rFont val="Tahoma"/>
            <family val="2"/>
          </rPr>
          <t xml:space="preserve">
EVALUACIÓN FINAL</t>
        </r>
      </text>
    </comment>
    <comment ref="C100" authorId="0">
      <text>
        <r>
          <rPr>
            <b/>
            <sz val="9"/>
            <rFont val="Tahoma"/>
            <family val="2"/>
          </rPr>
          <t>GINES:</t>
        </r>
        <r>
          <rPr>
            <sz val="9"/>
            <rFont val="Tahoma"/>
            <family val="2"/>
          </rPr>
          <t xml:space="preserve">
</t>
        </r>
      </text>
    </comment>
    <comment ref="C103" authorId="0">
      <text>
        <r>
          <rPr>
            <b/>
            <sz val="9"/>
            <rFont val="Tahoma"/>
            <family val="2"/>
          </rPr>
          <t>GINES:</t>
        </r>
        <r>
          <rPr>
            <sz val="9"/>
            <rFont val="Tahoma"/>
            <family val="2"/>
          </rPr>
          <t xml:space="preserve">
EVALUACIÓN FINAL</t>
        </r>
      </text>
    </comment>
    <comment ref="C105" authorId="0">
      <text>
        <r>
          <rPr>
            <b/>
            <sz val="9"/>
            <rFont val="Tahoma"/>
            <family val="2"/>
          </rPr>
          <t>GINES:</t>
        </r>
        <r>
          <rPr>
            <sz val="9"/>
            <rFont val="Tahoma"/>
            <family val="2"/>
          </rPr>
          <t xml:space="preserve">
</t>
        </r>
      </text>
    </comment>
    <comment ref="C108" authorId="0">
      <text>
        <r>
          <rPr>
            <b/>
            <sz val="9"/>
            <rFont val="Tahoma"/>
            <family val="2"/>
          </rPr>
          <t>GINES:</t>
        </r>
        <r>
          <rPr>
            <sz val="9"/>
            <rFont val="Tahoma"/>
            <family val="2"/>
          </rPr>
          <t xml:space="preserve">
EVALUACIÓN FINAL</t>
        </r>
      </text>
    </comment>
    <comment ref="C110" authorId="0">
      <text>
        <r>
          <rPr>
            <b/>
            <sz val="9"/>
            <rFont val="Tahoma"/>
            <family val="2"/>
          </rPr>
          <t>GINES:</t>
        </r>
        <r>
          <rPr>
            <sz val="9"/>
            <rFont val="Tahoma"/>
            <family val="2"/>
          </rPr>
          <t xml:space="preserve">
</t>
        </r>
      </text>
    </comment>
    <comment ref="C113" authorId="0">
      <text>
        <r>
          <rPr>
            <b/>
            <sz val="9"/>
            <rFont val="Tahoma"/>
            <family val="2"/>
          </rPr>
          <t>GINES:</t>
        </r>
        <r>
          <rPr>
            <sz val="9"/>
            <rFont val="Tahoma"/>
            <family val="2"/>
          </rPr>
          <t xml:space="preserve">
EVALUACIÓN FINAL</t>
        </r>
      </text>
    </comment>
    <comment ref="C115" authorId="0">
      <text>
        <r>
          <rPr>
            <b/>
            <sz val="9"/>
            <rFont val="Tahoma"/>
            <family val="2"/>
          </rPr>
          <t>GINES:</t>
        </r>
        <r>
          <rPr>
            <sz val="9"/>
            <rFont val="Tahoma"/>
            <family val="2"/>
          </rPr>
          <t xml:space="preserve">
</t>
        </r>
      </text>
    </comment>
    <comment ref="C118" authorId="0">
      <text>
        <r>
          <rPr>
            <b/>
            <sz val="9"/>
            <rFont val="Tahoma"/>
            <family val="2"/>
          </rPr>
          <t>GINES:</t>
        </r>
        <r>
          <rPr>
            <sz val="9"/>
            <rFont val="Tahoma"/>
            <family val="2"/>
          </rPr>
          <t xml:space="preserve">
EVALUACIÓN FINAL</t>
        </r>
      </text>
    </comment>
    <comment ref="C120" authorId="0">
      <text>
        <r>
          <rPr>
            <b/>
            <sz val="9"/>
            <rFont val="Tahoma"/>
            <family val="2"/>
          </rPr>
          <t>GINES:</t>
        </r>
        <r>
          <rPr>
            <sz val="9"/>
            <rFont val="Tahoma"/>
            <family val="2"/>
          </rPr>
          <t xml:space="preserve">
</t>
        </r>
      </text>
    </comment>
    <comment ref="C123" authorId="0">
      <text>
        <r>
          <rPr>
            <b/>
            <sz val="9"/>
            <rFont val="Tahoma"/>
            <family val="2"/>
          </rPr>
          <t>GINES:</t>
        </r>
        <r>
          <rPr>
            <sz val="9"/>
            <rFont val="Tahoma"/>
            <family val="2"/>
          </rPr>
          <t xml:space="preserve">
EVALUACIÓN FINAL</t>
        </r>
      </text>
    </comment>
    <comment ref="C125" authorId="0">
      <text>
        <r>
          <rPr>
            <b/>
            <sz val="9"/>
            <rFont val="Tahoma"/>
            <family val="2"/>
          </rPr>
          <t>GINES:</t>
        </r>
        <r>
          <rPr>
            <sz val="9"/>
            <rFont val="Tahoma"/>
            <family val="2"/>
          </rPr>
          <t xml:space="preserve">
</t>
        </r>
      </text>
    </comment>
    <comment ref="C128" authorId="0">
      <text>
        <r>
          <rPr>
            <b/>
            <sz val="9"/>
            <rFont val="Tahoma"/>
            <family val="2"/>
          </rPr>
          <t>GINES:</t>
        </r>
        <r>
          <rPr>
            <sz val="9"/>
            <rFont val="Tahoma"/>
            <family val="2"/>
          </rPr>
          <t xml:space="preserve">
EVALUACIÓN FINAL</t>
        </r>
      </text>
    </comment>
    <comment ref="C130" authorId="0">
      <text>
        <r>
          <rPr>
            <b/>
            <sz val="9"/>
            <rFont val="Tahoma"/>
            <family val="2"/>
          </rPr>
          <t>GINES:</t>
        </r>
        <r>
          <rPr>
            <sz val="9"/>
            <rFont val="Tahoma"/>
            <family val="2"/>
          </rPr>
          <t xml:space="preserve">
</t>
        </r>
      </text>
    </comment>
    <comment ref="C133" authorId="0">
      <text>
        <r>
          <rPr>
            <b/>
            <sz val="9"/>
            <rFont val="Tahoma"/>
            <family val="2"/>
          </rPr>
          <t>GINES:</t>
        </r>
        <r>
          <rPr>
            <sz val="9"/>
            <rFont val="Tahoma"/>
            <family val="2"/>
          </rPr>
          <t xml:space="preserve">
EVALUACIÓN FINAL</t>
        </r>
      </text>
    </comment>
    <comment ref="C135" authorId="0">
      <text>
        <r>
          <rPr>
            <b/>
            <sz val="9"/>
            <rFont val="Tahoma"/>
            <family val="2"/>
          </rPr>
          <t>GINES:</t>
        </r>
        <r>
          <rPr>
            <sz val="9"/>
            <rFont val="Tahoma"/>
            <family val="2"/>
          </rPr>
          <t xml:space="preserve">
</t>
        </r>
      </text>
    </comment>
    <comment ref="C138" authorId="0">
      <text>
        <r>
          <rPr>
            <b/>
            <sz val="9"/>
            <rFont val="Tahoma"/>
            <family val="2"/>
          </rPr>
          <t>GINES:</t>
        </r>
        <r>
          <rPr>
            <sz val="9"/>
            <rFont val="Tahoma"/>
            <family val="2"/>
          </rPr>
          <t xml:space="preserve">
EVALUACIÓN FINAL</t>
        </r>
      </text>
    </comment>
    <comment ref="C140" authorId="0">
      <text>
        <r>
          <rPr>
            <b/>
            <sz val="9"/>
            <rFont val="Tahoma"/>
            <family val="2"/>
          </rPr>
          <t>GINES:</t>
        </r>
        <r>
          <rPr>
            <sz val="9"/>
            <rFont val="Tahoma"/>
            <family val="2"/>
          </rPr>
          <t xml:space="preserve">
</t>
        </r>
      </text>
    </comment>
    <comment ref="C143" authorId="0">
      <text>
        <r>
          <rPr>
            <b/>
            <sz val="9"/>
            <rFont val="Tahoma"/>
            <family val="2"/>
          </rPr>
          <t>GINES:</t>
        </r>
        <r>
          <rPr>
            <sz val="9"/>
            <rFont val="Tahoma"/>
            <family val="2"/>
          </rPr>
          <t xml:space="preserve">
EVALUACIÓN FINAL</t>
        </r>
      </text>
    </comment>
    <comment ref="C145" authorId="0">
      <text>
        <r>
          <rPr>
            <b/>
            <sz val="9"/>
            <rFont val="Tahoma"/>
            <family val="2"/>
          </rPr>
          <t>GINES:</t>
        </r>
        <r>
          <rPr>
            <sz val="9"/>
            <rFont val="Tahoma"/>
            <family val="2"/>
          </rPr>
          <t xml:space="preserve">
</t>
        </r>
      </text>
    </comment>
    <comment ref="C148" authorId="0">
      <text>
        <r>
          <rPr>
            <b/>
            <sz val="9"/>
            <rFont val="Tahoma"/>
            <family val="2"/>
          </rPr>
          <t>GINES:</t>
        </r>
        <r>
          <rPr>
            <sz val="9"/>
            <rFont val="Tahoma"/>
            <family val="2"/>
          </rPr>
          <t xml:space="preserve">
EVALUACIÓN FINAL</t>
        </r>
      </text>
    </comment>
    <comment ref="C150" authorId="0">
      <text>
        <r>
          <rPr>
            <b/>
            <sz val="9"/>
            <rFont val="Tahoma"/>
            <family val="2"/>
          </rPr>
          <t>GINES:</t>
        </r>
        <r>
          <rPr>
            <sz val="9"/>
            <rFont val="Tahoma"/>
            <family val="2"/>
          </rPr>
          <t xml:space="preserve">
</t>
        </r>
      </text>
    </comment>
    <comment ref="C153" authorId="0">
      <text>
        <r>
          <rPr>
            <b/>
            <sz val="9"/>
            <rFont val="Tahoma"/>
            <family val="2"/>
          </rPr>
          <t>GINES:</t>
        </r>
        <r>
          <rPr>
            <sz val="9"/>
            <rFont val="Tahoma"/>
            <family val="2"/>
          </rPr>
          <t xml:space="preserve">
EVALUACIÓN FINAL</t>
        </r>
      </text>
    </comment>
    <comment ref="C155" authorId="0">
      <text>
        <r>
          <rPr>
            <b/>
            <sz val="9"/>
            <rFont val="Tahoma"/>
            <family val="2"/>
          </rPr>
          <t>GINES:</t>
        </r>
        <r>
          <rPr>
            <sz val="9"/>
            <rFont val="Tahoma"/>
            <family val="2"/>
          </rPr>
          <t xml:space="preserve">
</t>
        </r>
      </text>
    </comment>
    <comment ref="C158" authorId="0">
      <text>
        <r>
          <rPr>
            <b/>
            <sz val="9"/>
            <rFont val="Tahoma"/>
            <family val="2"/>
          </rPr>
          <t>GINES:</t>
        </r>
        <r>
          <rPr>
            <sz val="9"/>
            <rFont val="Tahoma"/>
            <family val="2"/>
          </rPr>
          <t xml:space="preserve">
EVALUACIÓN FINAL</t>
        </r>
      </text>
    </comment>
    <comment ref="C160" authorId="0">
      <text>
        <r>
          <rPr>
            <b/>
            <sz val="9"/>
            <rFont val="Tahoma"/>
            <family val="2"/>
          </rPr>
          <t>GINES:</t>
        </r>
        <r>
          <rPr>
            <sz val="9"/>
            <rFont val="Tahoma"/>
            <family val="2"/>
          </rPr>
          <t xml:space="preserve">
</t>
        </r>
      </text>
    </comment>
    <comment ref="C163" authorId="0">
      <text>
        <r>
          <rPr>
            <b/>
            <sz val="9"/>
            <rFont val="Tahoma"/>
            <family val="2"/>
          </rPr>
          <t>GINES:</t>
        </r>
        <r>
          <rPr>
            <sz val="9"/>
            <rFont val="Tahoma"/>
            <family val="2"/>
          </rPr>
          <t xml:space="preserve">
EVALUACIÓN FINAL</t>
        </r>
      </text>
    </comment>
  </commentList>
</comments>
</file>

<file path=xl/comments3.xml><?xml version="1.0" encoding="utf-8"?>
<comments xmlns="http://schemas.openxmlformats.org/spreadsheetml/2006/main">
  <authors>
    <author>luis lora</author>
  </authors>
  <commentList>
    <comment ref="B2" authorId="0">
      <text>
        <r>
          <rPr>
            <b/>
            <sz val="8"/>
            <rFont val="Tahoma"/>
            <family val="2"/>
          </rPr>
          <t>luis lora:</t>
        </r>
        <r>
          <rPr>
            <sz val="8"/>
            <rFont val="Tahoma"/>
            <family val="2"/>
          </rPr>
          <t xml:space="preserve">
DIA 10 -12 -09 EXAMEN TEMA 3</t>
        </r>
      </text>
    </comment>
  </commentList>
</comments>
</file>

<file path=xl/comments4.xml><?xml version="1.0" encoding="utf-8"?>
<comments xmlns="http://schemas.openxmlformats.org/spreadsheetml/2006/main">
  <authors>
    <author>luis lora</author>
  </authors>
  <commentList>
    <comment ref="B2" authorId="0">
      <text>
        <r>
          <rPr>
            <b/>
            <sz val="8"/>
            <rFont val="Tahoma"/>
            <family val="2"/>
          </rPr>
          <t>luis lora:</t>
        </r>
        <r>
          <rPr>
            <sz val="8"/>
            <rFont val="Tahoma"/>
            <family val="2"/>
          </rPr>
          <t xml:space="preserve">
examen 26-01-10</t>
        </r>
      </text>
    </comment>
  </commentList>
</comments>
</file>

<file path=xl/comments5.xml><?xml version="1.0" encoding="utf-8"?>
<comments xmlns="http://schemas.openxmlformats.org/spreadsheetml/2006/main">
  <authors>
    <author>luis lora</author>
  </authors>
  <commentList>
    <comment ref="B2" authorId="0">
      <text>
        <r>
          <rPr>
            <b/>
            <sz val="8"/>
            <rFont val="Tahoma"/>
            <family val="2"/>
          </rPr>
          <t>luis lora:</t>
        </r>
        <r>
          <rPr>
            <sz val="8"/>
            <rFont val="Tahoma"/>
            <family val="2"/>
          </rPr>
          <t xml:space="preserve">
14-2-11
EXAMEN</t>
        </r>
      </text>
    </comment>
  </commentList>
</comments>
</file>

<file path=xl/comments6.xml><?xml version="1.0" encoding="utf-8"?>
<comments xmlns="http://schemas.openxmlformats.org/spreadsheetml/2006/main">
  <authors>
    <author>luis lora</author>
  </authors>
  <commentList>
    <comment ref="B2" authorId="0">
      <text>
        <r>
          <rPr>
            <b/>
            <sz val="8"/>
            <rFont val="Tahoma"/>
            <family val="2"/>
          </rPr>
          <t>luis lora:</t>
        </r>
        <r>
          <rPr>
            <sz val="8"/>
            <rFont val="Tahoma"/>
            <family val="2"/>
          </rPr>
          <t xml:space="preserve">
EXAMEN 5-3-11
</t>
        </r>
      </text>
    </comment>
  </commentList>
</comments>
</file>

<file path=xl/comments8.xml><?xml version="1.0" encoding="utf-8"?>
<comments xmlns="http://schemas.openxmlformats.org/spreadsheetml/2006/main">
  <authors>
    <author>luis lora</author>
  </authors>
  <commentList>
    <comment ref="B2" authorId="0">
      <text>
        <r>
          <rPr>
            <b/>
            <sz val="8"/>
            <rFont val="Tahoma"/>
            <family val="2"/>
          </rPr>
          <t>luis lora:</t>
        </r>
        <r>
          <rPr>
            <sz val="8"/>
            <rFont val="Tahoma"/>
            <family val="2"/>
          </rPr>
          <t xml:space="preserve">
EXAMEN 6-4-11</t>
        </r>
      </text>
    </comment>
  </commentList>
</comments>
</file>

<file path=xl/sharedStrings.xml><?xml version="1.0" encoding="utf-8"?>
<sst xmlns="http://schemas.openxmlformats.org/spreadsheetml/2006/main" count="1824" uniqueCount="717">
  <si>
    <r>
      <t>v</t>
    </r>
    <r>
      <rPr>
        <sz val="10"/>
        <rFont val="Times New Roman"/>
        <family val="1"/>
      </rPr>
      <t>  Extraer información máis relevante de temas de uso habitual.PROPIOS DEL TEMA</t>
    </r>
  </si>
  <si>
    <r>
      <t>v</t>
    </r>
    <r>
      <rPr>
        <sz val="10"/>
        <rFont val="Times New Roman"/>
        <family val="1"/>
      </rPr>
      <t>  Aplicación de destrezas que permitan razoar matemáticamente. NOTAS CONTROIS</t>
    </r>
  </si>
  <si>
    <r>
      <t>v</t>
    </r>
    <r>
      <rPr>
        <sz val="10"/>
        <rFont val="Times New Roman"/>
        <family val="1"/>
      </rPr>
      <t>  Comprensión de unha argumentación matemática NOTA PROBLEMAS</t>
    </r>
  </si>
  <si>
    <r>
      <t>v</t>
    </r>
    <r>
      <rPr>
        <sz val="10"/>
        <rFont val="Times New Roman"/>
        <family val="1"/>
      </rPr>
      <t>  Usar o vocabulario e os símbolos matemáticos básicos cos adecuados ao propósito e natureza da situación. NOTA OPERACIONES</t>
    </r>
  </si>
  <si>
    <t>INDICADORES DA COMPETENCIA COÑECEMENTO E INTERACIÓN CO MUNDO FÍSICO</t>
  </si>
  <si>
    <t>INDICADORES DA COMPETENCIA CULTURAL E ARTÍSTICA</t>
  </si>
  <si>
    <r>
      <t>v</t>
    </r>
    <r>
      <rPr>
        <sz val="10"/>
        <rFont val="Times New Roman"/>
        <family val="1"/>
      </rPr>
      <t xml:space="preserve">  PRESENTACIÓN TRABALLOS </t>
    </r>
  </si>
  <si>
    <r>
      <t>v</t>
    </r>
    <r>
      <rPr>
        <sz val="10"/>
        <rFont val="Times New Roman"/>
        <family val="1"/>
      </rPr>
      <t>  PRESENTACIÓN CUADERNO</t>
    </r>
  </si>
  <si>
    <r>
      <t>v</t>
    </r>
    <r>
      <rPr>
        <sz val="10"/>
        <rFont val="Times New Roman"/>
        <family val="1"/>
      </rPr>
      <t>  PRESENTACIÓN CONTROIS</t>
    </r>
  </si>
  <si>
    <r>
      <t>v</t>
    </r>
    <r>
      <rPr>
        <sz val="10"/>
        <rFont val="Times New Roman"/>
        <family val="1"/>
      </rPr>
      <t>  Aprender a solicitar axuda e consello se é necesario.ACTITUDE</t>
    </r>
  </si>
  <si>
    <r>
      <t>v</t>
    </r>
    <r>
      <rPr>
        <sz val="10"/>
        <rFont val="Times New Roman"/>
        <family val="1"/>
      </rPr>
      <t>  Adoptar unha actitude de superación constante e de mellora persoal.ACTITUDE+EXERCICIOS</t>
    </r>
  </si>
  <si>
    <r>
      <t>v</t>
    </r>
    <r>
      <rPr>
        <sz val="10"/>
        <rFont val="Times New Roman"/>
        <family val="1"/>
      </rPr>
      <t>  Ser constantes no estudo para logro académico e a satisfacción persoal. EXERCICIOS REALIZADOS</t>
    </r>
  </si>
  <si>
    <t xml:space="preserve">-  Obtención da ecuación que corresponde a unha gráfica. </t>
  </si>
  <si>
    <t xml:space="preserve">-  Outras formas da ecuación dunha recta </t>
  </si>
  <si>
    <t>-  Ecuación dunha recta da que se coñecen un punto e a pendente.</t>
  </si>
  <si>
    <t>-  Ecuación da recta que pasa por dous puntos.</t>
  </si>
  <si>
    <t>-  Representación da gráfica a partir da ecuación, e viceversa.</t>
  </si>
  <si>
    <t>-  Paso dunha forma de ecuación a outra e interpretación do significado en cada caso.</t>
  </si>
  <si>
    <t>-  Resolución de problemas nos que interveñan funcións lineares</t>
  </si>
  <si>
    <t xml:space="preserve">-  Estudo conxunto de dúas funcións lineares </t>
  </si>
  <si>
    <t>-  Curiosidade por investigar relacións entre magnitudes proporcionais e de interpretalas mellor a partir das súas expresións gráfica e analítica.</t>
  </si>
  <si>
    <t>-  Advertir vantaxes e inconvenientes que presenta a representación analítica respecto á gráfica.</t>
  </si>
  <si>
    <t xml:space="preserve">-  Sensibilidade, interese e valoración crítica do uso da linguaxe gráfica en informacións e argumentacións de tipo social, deportivo, político e económico. </t>
  </si>
  <si>
    <r>
      <t xml:space="preserve">  1.1.  Representa funcións da forma </t>
    </r>
    <r>
      <rPr>
        <i/>
        <sz val="8"/>
        <rFont val="Arial"/>
        <family val="2"/>
      </rPr>
      <t>y = mx + n</t>
    </r>
    <r>
      <rPr>
        <sz val="8"/>
        <rFont val="Arial"/>
        <family val="2"/>
      </rPr>
      <t xml:space="preserve"> (</t>
    </r>
    <r>
      <rPr>
        <i/>
        <sz val="8"/>
        <rFont val="Arial"/>
        <family val="2"/>
      </rPr>
      <t>m</t>
    </r>
    <r>
      <rPr>
        <sz val="8"/>
        <rFont val="Arial"/>
        <family val="2"/>
      </rPr>
      <t xml:space="preserve"> e </t>
    </r>
    <r>
      <rPr>
        <i/>
        <sz val="8"/>
        <rFont val="Arial"/>
        <family val="2"/>
      </rPr>
      <t>n</t>
    </r>
    <r>
      <rPr>
        <sz val="8"/>
        <rFont val="Arial"/>
        <family val="2"/>
      </rPr>
      <t xml:space="preserve"> calquera).</t>
    </r>
  </si>
  <si>
    <r>
      <t>-  Ecuación </t>
    </r>
    <r>
      <rPr>
        <i/>
        <sz val="8"/>
        <rFont val="Arial"/>
        <family val="2"/>
      </rPr>
      <t xml:space="preserve">y </t>
    </r>
    <r>
      <rPr>
        <sz val="8"/>
        <rFont val="Arial"/>
        <family val="2"/>
      </rPr>
      <t>=</t>
    </r>
    <r>
      <rPr>
        <i/>
        <sz val="8"/>
        <rFont val="Arial"/>
        <family val="2"/>
      </rPr>
      <t xml:space="preserve"> mx.</t>
    </r>
  </si>
  <si>
    <r>
      <t xml:space="preserve">-  A función </t>
    </r>
    <r>
      <rPr>
        <b/>
        <i/>
        <sz val="8"/>
        <rFont val="Arial"/>
        <family val="2"/>
      </rPr>
      <t xml:space="preserve">y </t>
    </r>
    <r>
      <rPr>
        <b/>
        <sz val="8"/>
        <rFont val="Arial"/>
        <family val="2"/>
      </rPr>
      <t>=</t>
    </r>
    <r>
      <rPr>
        <b/>
        <i/>
        <sz val="8"/>
        <rFont val="Arial"/>
        <family val="2"/>
      </rPr>
      <t xml:space="preserve"> mx </t>
    </r>
    <r>
      <rPr>
        <b/>
        <sz val="8"/>
        <rFont val="Arial"/>
        <family val="2"/>
      </rPr>
      <t>+</t>
    </r>
    <r>
      <rPr>
        <b/>
        <i/>
        <sz val="8"/>
        <rFont val="Arial"/>
        <family val="2"/>
      </rPr>
      <t xml:space="preserve"> n</t>
    </r>
    <r>
      <rPr>
        <b/>
        <sz val="8"/>
        <rFont val="Arial"/>
        <family val="2"/>
      </rPr>
      <t xml:space="preserve"> </t>
    </r>
  </si>
  <si>
    <r>
      <t xml:space="preserve">  Representación gráfica dunha fun </t>
    </r>
    <r>
      <rPr>
        <i/>
        <sz val="8"/>
        <rFont val="Arial"/>
        <family val="2"/>
      </rPr>
      <t xml:space="preserve">y </t>
    </r>
    <r>
      <rPr>
        <sz val="8"/>
        <rFont val="Arial"/>
        <family val="2"/>
      </rPr>
      <t>=</t>
    </r>
    <r>
      <rPr>
        <i/>
        <sz val="8"/>
        <rFont val="Arial"/>
        <family val="2"/>
      </rPr>
      <t xml:space="preserve"> mx </t>
    </r>
    <r>
      <rPr>
        <sz val="8"/>
        <rFont val="Arial"/>
        <family val="2"/>
      </rPr>
      <t>+</t>
    </r>
    <r>
      <rPr>
        <i/>
        <sz val="8"/>
        <rFont val="Arial"/>
        <family val="2"/>
      </rPr>
      <t xml:space="preserve"> n.</t>
    </r>
  </si>
  <si>
    <r>
      <t xml:space="preserve">  Forma xeral da ec dunha recta: </t>
    </r>
    <r>
      <rPr>
        <i/>
        <sz val="8"/>
        <rFont val="Arial"/>
        <family val="2"/>
      </rPr>
      <t>ax</t>
    </r>
    <r>
      <rPr>
        <sz val="8"/>
        <rFont val="Arial"/>
        <family val="2"/>
      </rPr>
      <t xml:space="preserve"> + </t>
    </r>
    <r>
      <rPr>
        <i/>
        <sz val="8"/>
        <rFont val="Arial"/>
        <family val="2"/>
      </rPr>
      <t>by</t>
    </r>
    <r>
      <rPr>
        <sz val="8"/>
        <rFont val="Arial"/>
        <family val="2"/>
      </rPr>
      <t xml:space="preserve"> + </t>
    </r>
    <r>
      <rPr>
        <i/>
        <sz val="8"/>
        <rFont val="Arial"/>
        <family val="2"/>
      </rPr>
      <t>c</t>
    </r>
    <r>
      <rPr>
        <sz val="8"/>
        <rFont val="Arial"/>
        <family val="2"/>
      </rPr>
      <t xml:space="preserve"> = 0.</t>
    </r>
  </si>
  <si>
    <t xml:space="preserve">  1.  Coñecer as relacións angulares nos polígonos e na circunferencia.</t>
  </si>
  <si>
    <t xml:space="preserve">  2.  Coñecer os conceptos básicos da semellanza e aplicalos á resolución de problemas.</t>
  </si>
  <si>
    <t xml:space="preserve">  3.  Dominar o teorema de Pitágoras e as súas aplicacións.</t>
  </si>
  <si>
    <t xml:space="preserve">  4.  Coñecer o concepto de lugar xeométrico e aplicalo á definición das cónicas.</t>
  </si>
  <si>
    <t xml:space="preserve">  5.  Determinar a área dunha figura plana.</t>
  </si>
  <si>
    <t xml:space="preserve">  1.1.  Coñece e aplica relacións angulares nos polígonos. </t>
  </si>
  <si>
    <t xml:space="preserve">  1.2.  Coñece e aplica as propiedades e medidas dos ángulos situados sobre a circunferencia.</t>
  </si>
  <si>
    <t xml:space="preserve">TEMA 2   POTENCIAS E RAICES Nº APROXI                 </t>
  </si>
  <si>
    <t>TEMA 1    FRACCIONS E DECIMAIS</t>
  </si>
  <si>
    <t>TEMA 10    CUERPOS XEOMÉTRICOS</t>
  </si>
  <si>
    <t>TEMA 11    TRANSFORMACIONS XEOMÉTRICAS</t>
  </si>
  <si>
    <t>TEMA 11 TRANSFORMACIONS XEOMÉTRICAS</t>
  </si>
  <si>
    <t>-  Medidas de centralización: a media.</t>
  </si>
  <si>
    <t>-  Medidas de dispersión: a desviación típica.</t>
  </si>
  <si>
    <t>-  Coeficiente de variación.</t>
  </si>
  <si>
    <t>-  Cálculo da media e da desviación típica a partir dunha táboa de valores.</t>
  </si>
  <si>
    <t>-  Utilización eficaz da calculadora para a obtención da media e da desviación típica.</t>
  </si>
  <si>
    <t>-  Interpretación dos valores da media e da desviación típica nunha distribución concreta.</t>
  </si>
  <si>
    <t>-  Obtención e interpretación do coeficiente de variación.</t>
  </si>
  <si>
    <t>-  Recoñecemento da utilidade da linguaxe estatística para representar situacións da vida cotiá e axudar na súa interpretación.</t>
  </si>
  <si>
    <t xml:space="preserve">-  Valoración crítica das informacións estatísticas que aparecen nos medios de comunicación.  </t>
  </si>
  <si>
    <t>-  Recoñecemento e valoración do traballo en equipo como especialmente axeitado para a realización de determinadas actividades de tipo estatístico (toma de datos, tabulación, análise e discusión de resultados...).</t>
  </si>
  <si>
    <t>1.  Identificar as experiencias e sucesos aleatorios, analizar os seus elementos e describilos coa terminoloxía axeitada.</t>
  </si>
  <si>
    <t xml:space="preserve">  2.  Comprender o concepto de probabilidade e asignar probabilidades a distintos sucesos en experiencias aleatorias.  </t>
  </si>
  <si>
    <t>1.1.  Distingue, entre varias experiencias, as que son aleatorias.</t>
  </si>
  <si>
    <t xml:space="preserve">  1.2.  Ante unha experiencia aleatoria sinxela, obtén o espazo de mostra, describe distintos sucesos e cualifícaos segundo a súa probabilidade (seguros, posibles ou imposibles, moi probable, pouco probable...).</t>
  </si>
  <si>
    <t xml:space="preserve">  2.1.  Aplica a lei de Laplace para calcular a probabilidade de sucesos pertencentes a experiencias aleatorias regulares (sinxelas). </t>
  </si>
  <si>
    <t xml:space="preserve">  2.2.  Aplica a lei de Laplace para calcular a probabilidade de sucesos pertencentes a experiencias aleatorias regulares (máis complexas).</t>
  </si>
  <si>
    <t>mércores</t>
  </si>
  <si>
    <t xml:space="preserve">venres </t>
  </si>
  <si>
    <t xml:space="preserve">  2.3.  Obtén as frecuencias absoluta e relativa asociadas a distintos sucesos e, a partir delas, estima a súa probabilidade.</t>
  </si>
  <si>
    <t xml:space="preserve">-  Sucesos aleatorios </t>
  </si>
  <si>
    <t>-  Sucesos aleatorios e experiencias aleatorias.</t>
  </si>
  <si>
    <t>-  Nomenclatura: caso, espazo de mostra, suceso…</t>
  </si>
  <si>
    <t>-  Realización de experiencias aleatorias.</t>
  </si>
  <si>
    <t xml:space="preserve">-  Probabilidade dun suceso </t>
  </si>
  <si>
    <t>-  Idea de probabilidade dun suceso. Nomenclatura.</t>
  </si>
  <si>
    <t>-  Lei fundamental do azar.</t>
  </si>
  <si>
    <t>-  Formulación e comprobación de conxecturas no comportamento de fenómenos aleatorios sinxelos.</t>
  </si>
  <si>
    <t xml:space="preserve">-  Cálculo de probabilidades de sucesos a partir das súas frecuencias relativas. Grao de validez da asignación en función do número de experiencias realizadas. </t>
  </si>
  <si>
    <t xml:space="preserve">-  Lei de laplace </t>
  </si>
  <si>
    <t>-  Cálculo de probabilidades de sucesos extraídos de experiencias regulares a partir da lei de Laplace.</t>
  </si>
  <si>
    <t>-  Aplicación da lei de Laplace en experiencias máis complexas.</t>
  </si>
  <si>
    <t>-  Valoración crítica das informacións probabilísticas que aparecen nos medios de comunicación.</t>
  </si>
  <si>
    <t>-  Cautela e sentido crítico ante as crenzas populares sobre os fenómenos de azar.</t>
  </si>
  <si>
    <t>-  Valoración do traballo en equipo para a planificación, desenvolvemento e avaliación dos experimentos aleatorios.</t>
  </si>
  <si>
    <t>-  Tenacidade na procura de solucións á hora de deseñar mosaicos e frisos, así como á hora de «descubrir» os movementos empregados nos xa construídos.</t>
  </si>
  <si>
    <t xml:space="preserve">-  Interese e respecto polos deseños xeométricos distintos aos propios.  </t>
  </si>
  <si>
    <t xml:space="preserve">  1.  Coñecer as características e propiedades das figuras espaciais (poliédricas, corpos de revolución e outras). </t>
  </si>
  <si>
    <t>RECURSOS DIDÁCTICOS</t>
  </si>
  <si>
    <t>Recursos Didácticos'</t>
  </si>
  <si>
    <t>TEMA 1 OS NÚMEROS E SUAS UTILIDADES</t>
  </si>
  <si>
    <t xml:space="preserve">  2.  Calcular áreas de figuras espaciais. </t>
  </si>
  <si>
    <t xml:space="preserve">  3.  Calcular volumes de figuras espaciais. </t>
  </si>
  <si>
    <t xml:space="preserve">  1.1.  Coñece e aplica propiedades das figuras poliédricas (teorema de Euler, dualidade de poliedros regulares...).</t>
  </si>
  <si>
    <t xml:space="preserve">  1.2.  Asocia un desenvolvemento plano a unha figura espacial.</t>
  </si>
  <si>
    <t xml:space="preserve">  1.3.  Calcula unha lonxitude, nu­nha figura espacial, a partir doutras coñecidas. </t>
  </si>
  <si>
    <t xml:space="preserve">  1.4.  Coñece os poliedros semirregulares e a obtención dalgúns deles mediante truncamento dos poliedros regulares. </t>
  </si>
  <si>
    <t xml:space="preserve">  1.5.  Identifica planos de simetría e eixes de xiro en figuras espaciais. </t>
  </si>
  <si>
    <t xml:space="preserve">  2.1.  Calcula áreas sinxelas. </t>
  </si>
  <si>
    <t xml:space="preserve">  2.2.  Calcula áreas máis complexas. </t>
  </si>
  <si>
    <t xml:space="preserve">  3.1.  Calcula volumes sinxelos.</t>
  </si>
  <si>
    <t xml:space="preserve">  3.2.  Calcula volumes máis complexos.</t>
  </si>
  <si>
    <t xml:space="preserve">-  Poliedros regulares </t>
  </si>
  <si>
    <t>-  Propiedades. Características. Identificación. Descrición.</t>
  </si>
  <si>
    <t>-  Teorema de Euler.</t>
  </si>
  <si>
    <t xml:space="preserve">-  Dualidade. Identificación de poliedros duais. Relacións entre eles. </t>
  </si>
  <si>
    <t xml:space="preserve">-  Poliedros semirregulares </t>
  </si>
  <si>
    <t>-  Concepto. Identificación.</t>
  </si>
  <si>
    <t xml:space="preserve">-  Obtención de poliedros semirregulares mediante truncamento de poliedros regulares. </t>
  </si>
  <si>
    <t xml:space="preserve">-  Planos de simetría e eixes de xiro </t>
  </si>
  <si>
    <t xml:space="preserve">-  Identificación dos planos de simetría e dos eixes de xiro (indicando a súa orde) dun corpo xeométrico. </t>
  </si>
  <si>
    <t>-  Áreas e volumes</t>
  </si>
  <si>
    <t>-  Cálculo de áreas (laterais, totais) de prismas, pirámides e troncos de pirámide.</t>
  </si>
  <si>
    <t>-  Cálculo de áreas (laterais, totais) de cilindros, conos e troncos de cono.</t>
  </si>
  <si>
    <t>-  Área dunha esfera, unha zona esférica ou un casquete esférico mediante a relación cun cilindro circunscrito.</t>
  </si>
  <si>
    <t>-  Cálculo de volumes de figuras espaciais.</t>
  </si>
  <si>
    <t xml:space="preserve">-  Aplicación do teorema de Pitágoras para obter lonxitudes en figuras espaciais (ortoedro, pirámides, conos, troncos, esferas...). </t>
  </si>
  <si>
    <t xml:space="preserve">-  A esfera terrestre </t>
  </si>
  <si>
    <t>-  Coordenadas xeográficas. Relación do sistema de referencia co movemento de rotación da Terra.</t>
  </si>
  <si>
    <t>-  Fusos horarios.</t>
  </si>
  <si>
    <t>A1,1</t>
  </si>
  <si>
    <t>A2.3</t>
  </si>
  <si>
    <t>A3.6</t>
  </si>
  <si>
    <t>A4.4</t>
  </si>
  <si>
    <t>A4.5</t>
  </si>
  <si>
    <t>A4.6</t>
  </si>
  <si>
    <t>A4.7</t>
  </si>
  <si>
    <t>A4.8</t>
  </si>
  <si>
    <t>A4.9</t>
  </si>
  <si>
    <t>A5.3</t>
  </si>
  <si>
    <t>A5.4</t>
  </si>
  <si>
    <t>A5.5</t>
  </si>
  <si>
    <t>TEMA 2    OS NÚMEROS E AS SÚAS UTILIDADES  II</t>
  </si>
  <si>
    <t>TEMA 3    PROGRESIÓNS</t>
  </si>
  <si>
    <t>TEMA 4    LINGUAXE ALXÉBRICA</t>
  </si>
  <si>
    <t>TEMA 5    ECUACIÓNS</t>
  </si>
  <si>
    <t>TEMA 6    SISTEMAS DE ECUACIÓNS</t>
  </si>
  <si>
    <t>TEMA 7    FUCIÓNS E GRÁFICAS</t>
  </si>
  <si>
    <t>TEMA 8    FUNCIÓNS LINEARES</t>
  </si>
  <si>
    <t>TEMA 9    PROBLEMAS MÉTRICOS NO PLANO</t>
  </si>
  <si>
    <t>TEMA 12    ESTATÍSTICA</t>
  </si>
  <si>
    <t>TEMA 13    AZAR E PROBABILIDADE</t>
  </si>
  <si>
    <t>A1,3</t>
  </si>
  <si>
    <t>A1,4</t>
  </si>
  <si>
    <t>A1.5</t>
  </si>
  <si>
    <t>A6.3</t>
  </si>
  <si>
    <t>A6.4</t>
  </si>
  <si>
    <t>A8.3</t>
  </si>
  <si>
    <t>A8.4</t>
  </si>
  <si>
    <t>A9.1</t>
  </si>
  <si>
    <t>A5.6</t>
  </si>
  <si>
    <t>A5.7</t>
  </si>
  <si>
    <t>A8</t>
  </si>
  <si>
    <t>A9.2</t>
  </si>
  <si>
    <t>-  Mapas. Tipos de proxeccións da esfera sobre un plano ou sobre unha figura que teña desenvolvemento plano (cilindro, cono). Peculiaridades dos mapas que se obteñen en cada caso. Tipos de deformacións que presentan.</t>
  </si>
  <si>
    <t xml:space="preserve">-  Curiosidade e interese pola investigación sobre formas e configuracións xeométricas. </t>
  </si>
  <si>
    <t xml:space="preserve">-  Confianza en encontrar procedementos e estratexias «diferentes» no traballo con figuras espaciais. </t>
  </si>
  <si>
    <t>curso: 3º ESO</t>
  </si>
  <si>
    <t>Avaliación 1ª</t>
  </si>
  <si>
    <t>CONTIDOS</t>
  </si>
  <si>
    <t>COMPETENCIAS</t>
  </si>
  <si>
    <t>CRITERIOS AVALIACIÓN</t>
  </si>
  <si>
    <t>Programación de aula:Matemáticas</t>
  </si>
  <si>
    <t>En cada tema comezarase valorando as ideas previas de cada alumno/a, comentando algunha circunstancia de introducción ao tema ; posteriormente a profesor realiza unha exposición teórica dos contidos na que inténtase acadar a participación do alumnado mediante dúbidas, comentarios e aportacións persoais.</t>
  </si>
  <si>
    <t xml:space="preserve">  1.  Coñecer os números fraccionarios, representalos sobre a recta, operar con eles e utilizalos para a resolución de problemas.</t>
  </si>
  <si>
    <t xml:space="preserve">  2.  Coñecer as potencias de expoñente enteiro e as súas propiedades, e aplicalas nas operacións con números enteiros e fraccionarios.</t>
  </si>
  <si>
    <t xml:space="preserve">  3.  Coñecer o concepto de raíz enésima dun número e aplicalo.</t>
  </si>
  <si>
    <t xml:space="preserve">  4.  Manexar con soltura a calculadora.</t>
  </si>
  <si>
    <t xml:space="preserve">  1.1.  Simplifica e compara fraccións e sitúaas de forma aproximada sobre a recta.</t>
  </si>
  <si>
    <t xml:space="preserve">  1.2.  Realiza operacións aritméticas con números fraccionarios.</t>
  </si>
  <si>
    <t xml:space="preserve">  1.3.  Resolve problemas para os que se necesitan a comprensión e o manexo da operatoria con números fraccionarios.</t>
  </si>
  <si>
    <t xml:space="preserve">  2.1.  Interpreta potencias de expoñente enteiro e opera con elas.</t>
  </si>
  <si>
    <t xml:space="preserve">  2.2.  Realiza operacións con números fraccionarios incluída a potenciación de expoñente enteiro.</t>
  </si>
  <si>
    <t xml:space="preserve">  4.1.  Utiliza a calculadora para realizar operacións entre números enteiros con parénteses.</t>
  </si>
  <si>
    <t xml:space="preserve">  4.2.  Utiliza a calculadora para operar con fraccións.</t>
  </si>
  <si>
    <r>
      <t xml:space="preserve">  3.1.  Calcula a raíz enésima (</t>
    </r>
    <r>
      <rPr>
        <i/>
        <sz val="8"/>
        <rFont val="Arial"/>
        <family val="2"/>
      </rPr>
      <t>n</t>
    </r>
    <r>
      <rPr>
        <sz val="8"/>
        <rFont val="Arial"/>
        <family val="2"/>
      </rPr>
      <t xml:space="preserve"> = 1, 2, 3, 4, …) dun número enteiro ou fraccionario a partir da definición.</t>
    </r>
  </si>
  <si>
    <r>
      <t>Números racionais. Expresión fraccionaria                                                                    *</t>
    </r>
    <r>
      <rPr>
        <sz val="8"/>
        <rFont val="Arial"/>
        <family val="2"/>
      </rPr>
      <t>Fraccións                                                                 *Fraccións propias e impropias.                                        *Simplificación e comparación.                                                   *Operacións con fraccións. A fracción como operador.                                                         *Representación dos números fraccionarios na recta numérica.</t>
    </r>
  </si>
  <si>
    <r>
      <t xml:space="preserve">Potenciación                                                                              </t>
    </r>
    <r>
      <rPr>
        <sz val="8"/>
        <rFont val="Arial"/>
        <family val="2"/>
      </rPr>
      <t xml:space="preserve"> *Potencias de expoñente enteiro. Propiedades. *Operacións con potencias de expoñente enteiro e base racional. Simplificación.</t>
    </r>
  </si>
  <si>
    <r>
      <t>Raíces exactas</t>
    </r>
    <r>
      <rPr>
        <sz val="8"/>
        <rFont val="Arial"/>
        <family val="2"/>
      </rPr>
      <t xml:space="preserve">                                                                           *Raíz cadrada, raíz cúbica. Outras raíces.                                      *Obtención da raíz enésima exacta dun número descompoñéndoo en factores.</t>
    </r>
  </si>
  <si>
    <t>ACTIVIDADES</t>
  </si>
  <si>
    <t>REF</t>
  </si>
  <si>
    <t>AMP</t>
  </si>
  <si>
    <r>
      <t>Números enteiros.                                                 *</t>
    </r>
    <r>
      <rPr>
        <sz val="8"/>
        <rFont val="Arial"/>
        <family val="2"/>
      </rPr>
      <t>Os números naturais. Utilidade                  .*Divisibilidade. Revisión dos procedementos básicos.                                                                         *Operacións con números enteiros.</t>
    </r>
  </si>
  <si>
    <r>
      <t xml:space="preserve">Calculadora. Papel dos distintos tipos de teclas: cambio de signo, parénteses, fraccións, potencias…                                                     </t>
    </r>
    <r>
      <rPr>
        <sz val="8"/>
        <rFont val="Arial"/>
        <family val="2"/>
      </rPr>
      <t>*Utilización da calculadora de forma eficaz e intelixente para realizar operacións complicadas, comprobar cálculos manuais ou mentais e realizar pequenas investigacións.</t>
    </r>
  </si>
  <si>
    <r>
      <t>Resolución de problemas aritméticos</t>
    </r>
    <r>
      <rPr>
        <sz val="8"/>
        <rFont val="Arial"/>
        <family val="2"/>
      </rPr>
      <t xml:space="preserve">                        *Curiosidade e interese polas investigacións e pola resolución de problemas aritméticos.                                                          *Interese e respecto polas estratexias e modos de facer na resolución de problemas aritméticos distintos aos propios.                                     *Recoñecemento e valoración crítica da utilidade da calculadora como ferramenta didáctica para a realización de cálculos e investigacións numéricas, así como para formular e resolver problemas.</t>
    </r>
  </si>
  <si>
    <t xml:space="preserve">  1.  Coñecer e manexar a nomenclatura propia das sucesións e familiarizarse coa busca de regularidades numéricas. </t>
  </si>
  <si>
    <t xml:space="preserve">  2.  Coñecer e manexar con soltura as progresións aritméticas e xeométricas e aplicalas a situacións problemáticas. </t>
  </si>
  <si>
    <t xml:space="preserve">  1.1.  Escribe un termo concreto dunha sucesión dada mediante o seu termo xeral, ou de forma recorrente, e obtén o termo xeral dunha sucesión dada polos seus primeiros termos (casos moi sinxelos). </t>
  </si>
  <si>
    <t xml:space="preserve">  2.1.  Resolve exercicios de progresións aritméticas definidas mediante algúns dos seus elementos.</t>
  </si>
  <si>
    <t xml:space="preserve">  2.2.  Resolve exercicios de progresións xeométricas definidas mediante algúns dos seus elementos (sen utilizar a suma de infinitos termos).</t>
  </si>
  <si>
    <t xml:space="preserve">  2.4.  Resolve problemas, con enunciado, de progresións aritméticas.</t>
  </si>
  <si>
    <t xml:space="preserve">  2.5.  Resolve problemas, con enunciado, de progresións xeométricas.</t>
  </si>
  <si>
    <r>
      <t xml:space="preserve">  2.3.  Resolve exercicios nos que interveña a suma dos infinitos termos dunha progresión xeométrica con |</t>
    </r>
    <r>
      <rPr>
        <i/>
        <sz val="8"/>
        <rFont val="Arial"/>
        <family val="2"/>
      </rPr>
      <t>r</t>
    </r>
    <r>
      <rPr>
        <sz val="8"/>
        <rFont val="Arial"/>
        <family val="2"/>
      </rPr>
      <t>| &lt; 1.</t>
    </r>
  </si>
  <si>
    <t>-  Identidades notables: cadrado dunha suma, cadrado dunha diferenza e suma por diferenza.</t>
  </si>
  <si>
    <t>-  Utilidade das identidades para transformar expresións alxébricas noutras máis sinxelas, máis cómodas de manexar. Modos de crear «identidades vantaxosas».</t>
  </si>
  <si>
    <t>-  Valoración da linguaxe alxébrica para expresar relacións de todo tipo, así como pola súa facilidade para representar e resolver problemas.</t>
  </si>
  <si>
    <t>-  Disposición favorable á revisión e mellora do resultado de calquera cálculo ou problema alxébrico.</t>
  </si>
  <si>
    <t>-  Confianza nas propias capacidades para afrontar problemas alxébricos.</t>
  </si>
  <si>
    <r>
      <t>-  Identidades</t>
    </r>
    <r>
      <rPr>
        <sz val="8"/>
        <rFont val="Arial"/>
        <family val="2"/>
      </rPr>
      <t xml:space="preserve"> </t>
    </r>
  </si>
  <si>
    <t>3.1.  Expresa en linguaxe alxébrica unha relación dada mediante un enunciado</t>
  </si>
  <si>
    <t xml:space="preserve">  1.  Coñecer os conceptos propios das ecuacións.</t>
  </si>
  <si>
    <t xml:space="preserve">  2.  Resolver ecuacións de diversos tipos. </t>
  </si>
  <si>
    <t xml:space="preserve">  3.  Formular e resolver problemas mediante ecuacións</t>
  </si>
  <si>
    <t xml:space="preserve">  1.1.  Coñece os conceptos de ecuación, incógnita, solución, membro, equivalencia de ecuacións, etc., e identifícaos. </t>
  </si>
  <si>
    <t xml:space="preserve">  1.2.  Busca a solución enteira dunha ecuación sinxela mediante tenteo (con ou sen calculadora) e compróbaa. </t>
  </si>
  <si>
    <t xml:space="preserve">  1.3.  Busca a solución non enteira, de forma aproximada, dunha ecuación sinxela mediante tenteo con calculadora. </t>
  </si>
  <si>
    <t xml:space="preserve">  1.4.  Inventa ecuacións con solucións previstas. </t>
  </si>
  <si>
    <t xml:space="preserve">  2.1.  Resolve ecuacións de primeiro grao. </t>
  </si>
  <si>
    <t xml:space="preserve">  2.2.  Resolve ecuacións de segundo grao completas (sinxelas).</t>
  </si>
  <si>
    <t xml:space="preserve">  2.3.  Resolve ecuacións de segundo grao incompletas (sinxelas).</t>
  </si>
  <si>
    <t xml:space="preserve">  2.4.  Resolve ecuacións de segundo grao (complexas).</t>
  </si>
  <si>
    <t xml:space="preserve">  3.1.  Resolve problemas numéricos mediante ecuacións.</t>
  </si>
  <si>
    <t xml:space="preserve">  3.2.  Resolve problemas xeométricos mediante ecuacións.</t>
  </si>
  <si>
    <t xml:space="preserve">  3.3.  Resolve problemas de proporcionalidade mediante ecuacións.</t>
  </si>
  <si>
    <t xml:space="preserve">-  Ecuación </t>
  </si>
  <si>
    <t>-  Solución.</t>
  </si>
  <si>
    <t>-  Comprobación de se un número é ou non solución dunha ecuación.</t>
  </si>
  <si>
    <t>-  Resolución de ecuacións por tenteo.</t>
  </si>
  <si>
    <t>-  Tipos de ecuacións.</t>
  </si>
  <si>
    <t>-  Ecuación de primeiro grao</t>
  </si>
  <si>
    <t>-  Ecuacións equivalentes.</t>
  </si>
  <si>
    <t>-  Transformacións que conservan a equivalencia.</t>
  </si>
  <si>
    <t>-  Técnicas de resolución de ecuacións de primeiro grao.</t>
  </si>
  <si>
    <t xml:space="preserve">-  Identificación de “ecuacións” sen solución ou con infinitas solucións. </t>
  </si>
  <si>
    <t>-  Ecuacións de segundo grao</t>
  </si>
  <si>
    <t>-  Discriminante. Número de solucións.</t>
  </si>
  <si>
    <t xml:space="preserve">-  Ecuacións de segundo grao incompletas.  </t>
  </si>
  <si>
    <t>-  Técnicas de resolución de ecuacións de segundo grao.</t>
  </si>
  <si>
    <t xml:space="preserve">-  Resolución de problemas mediante ecuacións </t>
  </si>
  <si>
    <t>-  Adquisición de confianza na resolución de ecuacións lineares e cuadráticas.</t>
  </si>
  <si>
    <t>-  Valoración da capacidade dos métodos alxébricos para representar situacións complexas e resolver problemas.</t>
  </si>
  <si>
    <t xml:space="preserve">  1.   Coñecer os conceptos de ecuación linear con dúas incógnitas, as súas solucións, sistemas de dúas ecuacións con dúas incógnitas, así como as súas interpretacións gráficas.</t>
  </si>
  <si>
    <t xml:space="preserve">  2.  Resolver sistemas de dúas ecuacións lineares con dúas incógnitas. </t>
  </si>
  <si>
    <t xml:space="preserve">  3.  Formular e resolver problemas mediante sistemas de ecuacións. </t>
  </si>
  <si>
    <t xml:space="preserve">  1.1.  Asocia unha ecuación con dúas incógnitas e as súas solucións a unha recta e aos puntos desta.</t>
  </si>
  <si>
    <t>3º ESO</t>
  </si>
  <si>
    <t xml:space="preserve"> Probas escritas.  </t>
  </si>
  <si>
    <t xml:space="preserve"> Caderno. </t>
  </si>
  <si>
    <t>Traballo de clase</t>
  </si>
  <si>
    <t>Traballo de casa</t>
  </si>
  <si>
    <t>Actitude, atención</t>
  </si>
  <si>
    <t>GLOBAL</t>
  </si>
  <si>
    <t xml:space="preserve"> Probas escritas. </t>
  </si>
  <si>
    <t xml:space="preserve"> Caderno.</t>
  </si>
  <si>
    <t>1ª AVALIACIÓN</t>
  </si>
  <si>
    <t>2ª AVALIACIÓN</t>
  </si>
  <si>
    <t>3ª AVALIACIÓN</t>
  </si>
  <si>
    <t xml:space="preserve">  1.2.  Resolve graficamente sistemas de dúas ecuacións con dúas incógnitas moi sinxelas e relaciona o tipo de solución coa posición relativa das rectas.</t>
  </si>
  <si>
    <t xml:space="preserve">  2.1.  Resolve un sistema linear de dúas ecuacións con dúas incógnitas mediante un método determinado (substitución, redución ou igualación). </t>
  </si>
  <si>
    <t xml:space="preserve">  2.2.  Resolve un sistema linear de dúas ecuacións con dúas incógnitas por calquera dos métodos.</t>
  </si>
  <si>
    <t xml:space="preserve">  2.3.  Resolve un sistema linear de dúas ecuacións con dúas incógnitas que requira transformacións previas.</t>
  </si>
  <si>
    <t xml:space="preserve">  3.1.  Resolve problemas numéricos mediante sistemas de ecuacións.</t>
  </si>
  <si>
    <t xml:space="preserve">  3.2.  Resolve problemas xeométricos mediante sistemas de ecuacións.</t>
  </si>
  <si>
    <t xml:space="preserve">  3.3.  Resolve problemas de proporcionalidade mediante sistemas de ecuacións.</t>
  </si>
  <si>
    <t>-  Ecuación con dúas incógnitas. Representación gráfica</t>
  </si>
  <si>
    <t xml:space="preserve">-  Obtención de solucións dunha ecuación con dúas incógnitas. </t>
  </si>
  <si>
    <t xml:space="preserve">-  Sistemas de ecuacións lineares </t>
  </si>
  <si>
    <t>-  Representación gráfica. Representación mediante rectas das solucións dunha ecuación linear con dúas incógnitas.</t>
  </si>
  <si>
    <t>-  Sistemas equivalentes.</t>
  </si>
  <si>
    <t>-  Número de solucións. Representación mediante un par de rectas dun sistema de dúas ecuacións lineares con dúas incógnitas e a súa relación co número de solucións.</t>
  </si>
  <si>
    <t xml:space="preserve">-  Métodos de resolución de sistemas </t>
  </si>
  <si>
    <t>-  Substitución</t>
  </si>
  <si>
    <t>-  Igualación</t>
  </si>
  <si>
    <t>-  Redución</t>
  </si>
  <si>
    <t>-  Resolución de sistemas de ecuacións.</t>
  </si>
  <si>
    <t>-  Dominio de cada un dos métodos. Hábito de elixir o máis axeitado en cada caso.</t>
  </si>
  <si>
    <t>-  Utilización das técnicas de resolución de ecuacións na preparación de sistemas con complicacións alxébricas.</t>
  </si>
  <si>
    <t xml:space="preserve">-  Resolución de problemas mediante sistemas de ecuacións </t>
  </si>
  <si>
    <t>-  Valoración da importancia da representación gráfica dunha ecuación e da solución gráfica dun sistema de ecuacións.</t>
  </si>
  <si>
    <t>-  Adquisición de confianza na resolución de sistemas lineares de ecuacións, usando métodos informais (por tenteo) e métodos algorítmicos.</t>
  </si>
  <si>
    <t xml:space="preserve">  1.  Interpretar e representar gráficas que respondan a fenómenos próximos ao alumno.</t>
  </si>
  <si>
    <t xml:space="preserve">  2.  Asociar algunhas gráficas ás súas expresións analíticas.</t>
  </si>
  <si>
    <t xml:space="preserve">  1.1.  Responde a preguntas sobre o comportamento dunha función dada graficamente. </t>
  </si>
  <si>
    <t xml:space="preserve">  1.2.  Asocia enunciados a gráficas. </t>
  </si>
  <si>
    <t xml:space="preserve">  1.3.  Identifica aspectos relevantes dunha certa gráfica (dominio, crecemento, máximo, etc.) e descríbeos dentro do contexto que representa. </t>
  </si>
  <si>
    <t xml:space="preserve">  1.4.  Constrúe unha gráfica a partir dun enunciado.  </t>
  </si>
  <si>
    <t xml:space="preserve">  2.1.  Asocia expresións analíticas moi sinxelas a funcións dadas graficamente.</t>
  </si>
  <si>
    <t xml:space="preserve">-  Función. Concepto </t>
  </si>
  <si>
    <t>-  A gráfica como modo de representar a relación entre dúas variables (función). Nomenclatura.</t>
  </si>
  <si>
    <t>-  Conceptos básicos relacionados coas funcións.</t>
  </si>
  <si>
    <t>-  Variables independente e dependente.</t>
  </si>
  <si>
    <t>-  Dominio de definición dunha función.</t>
  </si>
  <si>
    <t>-  Interpretación de funcións dadas mediante gráficas.</t>
  </si>
  <si>
    <t>-  Asignación de gráficas a funcións, e viceversa.</t>
  </si>
  <si>
    <t xml:space="preserve">-  Variacións dunha función </t>
  </si>
  <si>
    <t>-  Crecemento e decrecemento dunha función.</t>
  </si>
  <si>
    <t xml:space="preserve">-  Máximos e mínimos nunha función. </t>
  </si>
  <si>
    <t>-  Determinación de crecementos e decrecementos, máximos e mínimos de funcións dadas mediante as súas gráficas.</t>
  </si>
  <si>
    <t>-  Continuidade</t>
  </si>
  <si>
    <t>-  Descontinuidade e continuidade nunha función.</t>
  </si>
  <si>
    <t xml:space="preserve">-  Recoñecemento de funcións continuas e descontinuas. </t>
  </si>
  <si>
    <t>-  Tendencia</t>
  </si>
  <si>
    <t xml:space="preserve">-  Comportamento a longo prazo. Establecemento da tendencia dunha función a partir dun anaco dela.  </t>
  </si>
  <si>
    <t>-  Periodicidade. Recoñecemento daquelas funcións que presenten periodicidade.</t>
  </si>
  <si>
    <t>-  Expresión analítica</t>
  </si>
  <si>
    <t>-  Asignación de expresións analíticas a diferentes gráficas, e viceversa.</t>
  </si>
  <si>
    <t xml:space="preserve">-  Utilización de ecuacións para describir gráficas, e de gráficas para visualizar a «información» contida en enunciados. </t>
  </si>
  <si>
    <t>-  Recoñecer a utilidade da representación gráfica como medio de interpretación rápida e precisa de fenómenos cotiáns e científicos.</t>
  </si>
  <si>
    <t>-  Potenciación das representacións gráficas en calquera orde ou nivel matemático como instrumento potente de axuda á conceptualización e comprensión.</t>
  </si>
  <si>
    <t xml:space="preserve">  1.  Manexar con soltura as funcións lineares, representándoas, interpretándoas e aplicándoas en contextos variados. </t>
  </si>
  <si>
    <t xml:space="preserve">  1.2.  Representa funcións lineares dadas pola súa expresión analítica.</t>
  </si>
  <si>
    <t xml:space="preserve">  1.3.  Obtén o valor da pendente dunha recta dada de formas diversas (graficamente, mediante a súa expresión analítica...). </t>
  </si>
  <si>
    <t xml:space="preserve">  1.4.  Obtén a expresión analítica dunha función linear determinada.</t>
  </si>
  <si>
    <t xml:space="preserve">  1.5.  Obtén a función linear asociada a un enunciado e represéntaa.  </t>
  </si>
  <si>
    <t>-  Función de proporcionalidade</t>
  </si>
  <si>
    <t>-  Situacións prácticas ás que responde unha función de proporcionalidade.</t>
  </si>
  <si>
    <t>-  Representación gráfica dunha función de proporcionalidade dada pola súa ecuación.</t>
  </si>
  <si>
    <t>-  Obtención da ecuación que corresponde á gráfica.</t>
  </si>
  <si>
    <t>-  Situacións prácticas ás que responde.</t>
  </si>
  <si>
    <t xml:space="preserve"> CRITERIOS DE CUALIFICACIÓN</t>
  </si>
  <si>
    <t>TABLA DE CUALIFICACIÓN</t>
  </si>
  <si>
    <t>CRITERIOS DE EVALUACIÓN'+INTRUMENTOS DE AVALIACIÓN+CRITERIOS DE CUALIFICACIÓN</t>
  </si>
  <si>
    <t>CRITERIOS DE AVALIACIÓN</t>
  </si>
  <si>
    <t xml:space="preserve">  INSTRUMENTOS DE EVALUACIÓN                                                                                                                                                                                                                                                                                                                                                                                                                                                                                                                                                                                                                                                                                              </t>
  </si>
  <si>
    <r>
      <t xml:space="preserve">Sucesións Termo xeral. </t>
    </r>
    <r>
      <rPr>
        <sz val="8"/>
        <rFont val="Arial"/>
        <family val="2"/>
      </rPr>
      <t>Obtención de termos dunha sucesión dado o seu termo xeral. Obtención do termo xeral se se coñecen algúns termos. Forma recorrente.  Obtención de termos dunha sucesión dada en forma recorrente. Obtención da forma recorrente a partir dalgúns termos da sucesión.</t>
    </r>
  </si>
  <si>
    <r>
      <t xml:space="preserve">Progresións xeométricas. Concepto. Identificación. </t>
    </r>
    <r>
      <rPr>
        <sz val="8"/>
        <rFont val="Arial"/>
        <family val="2"/>
      </rPr>
      <t xml:space="preserve">Relación entre os distintos elementos dunha progresión xeométrica. Obtención dun deles a partir dos outros. Suma de termos consecutivos dunha progresión xeométrica. Suma dos infinitos termos dunha progresión xeométrica con  |r| &lt; 1. </t>
    </r>
  </si>
  <si>
    <r>
      <t xml:space="preserve">Problemas de progresións. </t>
    </r>
    <r>
      <rPr>
        <sz val="8"/>
        <rFont val="Arial"/>
        <family val="2"/>
      </rPr>
      <t xml:space="preserve">Aplicación das progresións (aritméticas e xeométricas) á resolución de problemas teóricos ou prácticos. En concreto, a problemas de xuro composto. </t>
    </r>
  </si>
  <si>
    <r>
      <t xml:space="preserve">Progresións aritméticas. Concepto. Identificación.  </t>
    </r>
    <r>
      <rPr>
        <sz val="8"/>
        <rFont val="Arial"/>
        <family val="2"/>
      </rPr>
      <t>Relación entre os distintos elementos dunha progresión aritmética. Obtención dun deles a partir dos outros.  Suma de termos consecutivos dunha progresión aritmética.</t>
    </r>
    <r>
      <rPr>
        <b/>
        <sz val="8"/>
        <rFont val="Arial"/>
        <family val="2"/>
      </rPr>
      <t xml:space="preserve"> </t>
    </r>
  </si>
  <si>
    <t>DES</t>
  </si>
  <si>
    <t>METODOLOXÍA</t>
  </si>
  <si>
    <t>Posteriormente as aportacións individuais destas actividades coméntanse en y/o gran grupo e en y/o pequeño grupo acadando desta forma unha visión global do tema e anriquecendo o curriculum con os distintos puntos de vista aportados.</t>
  </si>
  <si>
    <r>
      <t xml:space="preserve">Calculadora. </t>
    </r>
    <r>
      <rPr>
        <sz val="8"/>
        <rFont val="Arial"/>
        <family val="2"/>
      </rPr>
      <t>Sumando constante e factor constante para xerar progresións. Curiosidade e interese por investigar sobre regularidades numéricas. Curiosidade e interese por investigar as regularidades e relacións que aparecen nas progresións. Recoñecemento e valoración crítica da utilidade da calculadora como ferramenta para a realización de cálculos, investigacións numéricas e resolución de problemas.</t>
    </r>
  </si>
  <si>
    <t xml:space="preserve">  1.  Coñecer os distintos tipos de números decimais e a súa relación coas fraccións.</t>
  </si>
  <si>
    <t xml:space="preserve">  2.  Obter a expresión aproximada dun número e manexar a notación científica. </t>
  </si>
  <si>
    <t xml:space="preserve">  3.  Manexar con soltura as porcentaxes e resolver problemas con elas.</t>
  </si>
  <si>
    <t xml:space="preserve">  1.1.  Coñece os números decimais e os seus distintos tipos, compáraos e sitúaos aproximadamente sobre a recta. </t>
  </si>
  <si>
    <t xml:space="preserve">  1.2.  Pasa de fracción a decimal, e viceversa.</t>
  </si>
  <si>
    <t xml:space="preserve">  1.3.  Clasifica números de distintos tipos, identificando entre eles os irracionais.</t>
  </si>
  <si>
    <t xml:space="preserve">  2.1.  Aproxima un número a unha orde determinada e recoñece o erro cometido. </t>
  </si>
  <si>
    <t xml:space="preserve">  2.2.  Utiliza a notación científica para expresar números grandes ou pequenos.</t>
  </si>
  <si>
    <t xml:space="preserve">  2.3.  Manexa a calculadora na súa notación científica. </t>
  </si>
  <si>
    <t xml:space="preserve">  3.1.  Relaciona porcentaxes con fraccións e tantos por un. Calcula a porcentaxe correspondente a unha cantidade, a porcentaxe que representa unha parte e a cantidade inicial cando se coñece a parte e a porcentaxe. </t>
  </si>
  <si>
    <t xml:space="preserve">  3.2.  Resolve problemas con aumentos e diminucións porcentuais.</t>
  </si>
  <si>
    <t xml:space="preserve">  3.3.  Resolve problemas nos que se encadean aumentos e diminucións porcentuais.</t>
  </si>
  <si>
    <t>-  Números decimais</t>
  </si>
  <si>
    <t>-  Representación aproximada dun número decimal sobre a recta.</t>
  </si>
  <si>
    <t>-  Tipos de números decimais: exactos, periódicos e outros.</t>
  </si>
  <si>
    <t>-  Relación entre números decimais e fraccións</t>
  </si>
  <si>
    <t>-  Paso de fracción a decimal.</t>
  </si>
  <si>
    <t>-  Paso de decimal exacto a fracción.</t>
  </si>
  <si>
    <t>-  Paso de decimal periódico a fracción.</t>
  </si>
  <si>
    <t>-  Recoñecemento de números racionais</t>
  </si>
  <si>
    <t>-  Número racional coma o que pode poñerse en forma de fracción, ou ben o que ten unha expresión decimal exacta ou periódica.</t>
  </si>
  <si>
    <t>-  Números irracionais. Algúns tipos.</t>
  </si>
  <si>
    <t>-  Radicais</t>
  </si>
  <si>
    <t>-  Conceptos e propiedades.</t>
  </si>
  <si>
    <t>-  Simplificación en casos moi sinxelos.</t>
  </si>
  <si>
    <t>-  Números aproximados</t>
  </si>
  <si>
    <t>-  Redondeo. Cifras significativas.</t>
  </si>
  <si>
    <t>-  Erros. Erro absoluto e erro relativo.</t>
  </si>
  <si>
    <t>-  Relación da cota de erro cometido coas cifras significativas da expresión aproximada.</t>
  </si>
  <si>
    <t>-  Notación científica</t>
  </si>
  <si>
    <t>-  Destreza no seu manexo, sen calculadora e con ela.</t>
  </si>
  <si>
    <t>-  Porcentaxes</t>
  </si>
  <si>
    <t>-  Aumentos e diminucións porcentuais. Obtención da cantidade inicial da porcentaxe se se coñecen os demais datos.</t>
  </si>
  <si>
    <t>-  Encadeamento e resolución de problemas de xuro composto.</t>
  </si>
  <si>
    <t>-  Xuro composto</t>
  </si>
  <si>
    <t>-  Concepto e resolución de problemas de xuro composto.</t>
  </si>
  <si>
    <t>-  Calculadora</t>
  </si>
  <si>
    <t>-  O factor constante. Aplicación a problemas de xuro composto (valor dun capital en anos ou meses sucesivos).</t>
  </si>
  <si>
    <t>A1.1</t>
  </si>
  <si>
    <t>A3.3</t>
  </si>
  <si>
    <t>A4.1</t>
  </si>
  <si>
    <t>A4.2</t>
  </si>
  <si>
    <t>A4.3</t>
  </si>
  <si>
    <t>A5.2</t>
  </si>
  <si>
    <t>A6.1</t>
  </si>
  <si>
    <t>A1.2</t>
  </si>
  <si>
    <t>A1.3</t>
  </si>
  <si>
    <t>A1.4</t>
  </si>
  <si>
    <t>A2.1</t>
  </si>
  <si>
    <t>A2.2</t>
  </si>
  <si>
    <t>A2.4</t>
  </si>
  <si>
    <t>A3.1</t>
  </si>
  <si>
    <t>A5.1</t>
  </si>
  <si>
    <t>A6.2</t>
  </si>
  <si>
    <t>A7.1</t>
  </si>
  <si>
    <t>A7.2</t>
  </si>
  <si>
    <t>A7.3</t>
  </si>
  <si>
    <t>A7.4</t>
  </si>
  <si>
    <t>A7.5</t>
  </si>
  <si>
    <t>A7.6</t>
  </si>
  <si>
    <t>A7.9</t>
  </si>
  <si>
    <t>A7.10</t>
  </si>
  <si>
    <t>A8.1</t>
  </si>
  <si>
    <t>A8.2</t>
  </si>
  <si>
    <t>A1.10</t>
  </si>
  <si>
    <t>A1.11</t>
  </si>
  <si>
    <t>A1.9</t>
  </si>
  <si>
    <t>A2.5</t>
  </si>
  <si>
    <t>A2.7</t>
  </si>
  <si>
    <t>A3.4</t>
  </si>
  <si>
    <t>A3.2</t>
  </si>
  <si>
    <t>A3.5</t>
  </si>
  <si>
    <t>A3.8</t>
  </si>
  <si>
    <t>A3.10</t>
  </si>
  <si>
    <t>-  Recoñecemento e valoración crítica da utilidade da calculadora como ferramenta didáctica para a realización de cálculos e investigacións numéricas, así como para formular e resolver problemas.</t>
  </si>
  <si>
    <t>-  Sensibilidade e gusto pola presentación ordenada e clara do proceso seguido (expresando o que se fai e por que se fai) e dos resultados en cálculos e problemas aritméticos.</t>
  </si>
  <si>
    <t>OBXECTIVOS</t>
  </si>
  <si>
    <t>OBXETIVOS</t>
  </si>
  <si>
    <t xml:space="preserve">  1.  Coñecer os conceptos e a terminoloxía propios de álxebra.</t>
  </si>
  <si>
    <t xml:space="preserve">  2.  Operar con expresións alxébricas.</t>
  </si>
  <si>
    <t xml:space="preserve">  3.  Traducir situacións da linguaxe natural á alxébrica.</t>
  </si>
  <si>
    <t xml:space="preserve">  1.1.  Coñece os conceptos de monomio, polinomio, coeficiente, grao, identidade, ecuación, etcétera, e identifícaos.</t>
  </si>
  <si>
    <t xml:space="preserve">  2.1.  Opera con monomios e polinomios. </t>
  </si>
  <si>
    <t xml:space="preserve">  2.2.  Aplica as identidades notables para desenvolver expresións alxébricas.</t>
  </si>
  <si>
    <t xml:space="preserve">  2.3.  Recoñece o desenvolvemento das identidades notables e exprésao como cadrado dun binomio ou como produto de dous factores.</t>
  </si>
  <si>
    <t xml:space="preserve">  2.4.  Opera con fraccións alxébricas sinxelas.</t>
  </si>
  <si>
    <t xml:space="preserve">  2.5.  Recoñece identidades notables en expresións alxébricas e utilízaas para simplificalas. </t>
  </si>
  <si>
    <t xml:space="preserve">-  A linguaxe alxébrica </t>
  </si>
  <si>
    <t>PLAN LECTOR'</t>
  </si>
  <si>
    <t>As liñas metodolóxicas que se seguirán estarán encamiñadas a:</t>
  </si>
  <si>
    <t>A  metodoloxía  para  introducilos.  A  habilidade  para utilizar os números e as súas operacións, a simboloxía matemática e as súas diferentes linguaxes de expresión, así como as formas de argumentar e razoar asociados  a  elas,  deben  relacionarse  nesta  etapa  case exclusivamente cos aspectos cuantitativos e espaciais da realidade e para a resolución de problemas relacionados coa vida diariaeo mundo laboral. Pero tampouco  poden  esquecerse  os  aspectos  relacionados  con outras disciplinas ás que deben servir de soporte.</t>
  </si>
  <si>
    <t>*Fomentar a participación, a reflexión, tanto individual como grupal.</t>
  </si>
  <si>
    <t>*Operar non só sobre o concreto senón tamén sobre conceptos, ideas.</t>
  </si>
  <si>
    <t>*Fomentar a formulación de hipóteses.</t>
  </si>
  <si>
    <t>*Buscar, seleccionar e tratar a información.</t>
  </si>
  <si>
    <t>*Fomentar a confrontación clara, respectuosa dela</t>
  </si>
  <si>
    <t>*Insistir na ordenación das ideas, comparación, xerarquización.</t>
  </si>
  <si>
    <t>*Elaborar percorridos ordenados, lóxicos desde a formulación de hipóteses á comprobación dos resultados.</t>
  </si>
  <si>
    <t>*Expresar correcta, clara e ordenadamente os resultados.</t>
  </si>
  <si>
    <t>*Comprobar noutros contextos diferentes aos utilizados para o traballo.</t>
  </si>
  <si>
    <t>*Relacionar os saberes aprendidos nas distintas materias.</t>
  </si>
  <si>
    <t>CONTRIBUCIÓN DA MATERIA AO PLAN LECTOR DO CENTRO</t>
  </si>
  <si>
    <t xml:space="preserve">    </t>
  </si>
  <si>
    <t>Indicadores polos que se valorarán as distintas competencias:</t>
  </si>
  <si>
    <t>INDICADORES DA COMPETENCIA LINGÜÍSTICA</t>
  </si>
  <si>
    <t>INDICADORES DA COMPETENCIA MATEMÁTICA</t>
  </si>
  <si>
    <t>INDICADORES DA COMPETENCIA DIXITAL E TRATAMENTO DA INFORMACIÓN</t>
  </si>
  <si>
    <t>INDICADORES DA COMPETENCIA SOCIAL E CIUDADANA</t>
  </si>
  <si>
    <t>INDICADORES DA COMPETENCIA APRENDER A APRENDER</t>
  </si>
  <si>
    <t>INDICADORES DA COMPETENCIA AUTONOMÍA E INICIATIVA PERSOAL</t>
  </si>
  <si>
    <t>INDIC PARA VALORAR LAS COMPET'</t>
  </si>
  <si>
    <t>luns</t>
  </si>
  <si>
    <t>martes</t>
  </si>
  <si>
    <t>xoves</t>
  </si>
  <si>
    <t>abril</t>
  </si>
  <si>
    <t>maio</t>
  </si>
  <si>
    <t>xuño</t>
  </si>
  <si>
    <r>
      <t>Programación de aula:Matemáticas</t>
    </r>
    <r>
      <rPr>
        <sz val="10"/>
        <color indexed="10"/>
        <rFont val="Arial"/>
        <family val="2"/>
      </rPr>
      <t xml:space="preserve"> </t>
    </r>
  </si>
  <si>
    <t>TEMA 8    FUNCIÓNS LINEAIS</t>
  </si>
  <si>
    <t>REPARTO DE TEMAS POR AVALIACIÓN</t>
  </si>
  <si>
    <t>1ª aval</t>
  </si>
  <si>
    <t>2ª aval</t>
  </si>
  <si>
    <t>3ª aval</t>
  </si>
  <si>
    <t>final ord</t>
  </si>
  <si>
    <t>final extra</t>
  </si>
  <si>
    <t>TEMA 1</t>
  </si>
  <si>
    <t>TEMA 2</t>
  </si>
  <si>
    <t>TEMA 3</t>
  </si>
  <si>
    <t>TEMA 4</t>
  </si>
  <si>
    <t>TEMA 5</t>
  </si>
  <si>
    <t>TEMA 6</t>
  </si>
  <si>
    <t>TEMA 7</t>
  </si>
  <si>
    <t>TEMA 8</t>
  </si>
  <si>
    <t>TEMA 9</t>
  </si>
  <si>
    <t>TEMA 10</t>
  </si>
  <si>
    <t>TEMA 11</t>
  </si>
  <si>
    <t>TEMA 12</t>
  </si>
  <si>
    <t>TEMA 13</t>
  </si>
  <si>
    <t xml:space="preserve">-  Tradución da linguaxe natural á alxébrica, e viceversa. </t>
  </si>
  <si>
    <t>-  Expresións alxébricas: monomios, polinomios, fraccións alxébricas, ecuacións, identidades...</t>
  </si>
  <si>
    <t xml:space="preserve">-  Monomios </t>
  </si>
  <si>
    <t>-  Coeficiente e grao. Valor numérico.</t>
  </si>
  <si>
    <t>-  Monomios semellantes.</t>
  </si>
  <si>
    <t xml:space="preserve">-  Operacións con monomios: suma e produto. </t>
  </si>
  <si>
    <t>-  Polinomios</t>
  </si>
  <si>
    <t>-  Suma e resta de polinomios.</t>
  </si>
  <si>
    <t>-  Produto dun monomio por un polinomio.</t>
  </si>
  <si>
    <t>-  Produto de polinomios.</t>
  </si>
  <si>
    <t>-  Factor común. Aplicacións.</t>
  </si>
  <si>
    <t>-  Fraccións alxébricas</t>
  </si>
  <si>
    <t>-  Similitude das fraccións alxébricas coas fraccións numéricas.</t>
  </si>
  <si>
    <t>-  Simplificación e redución a común denominador de fraccións alxébricas sinxelas.</t>
  </si>
  <si>
    <t xml:space="preserve">-  Operacións (suma, resta, produto e cociente) de fraccións alxébricas sinxelas. </t>
  </si>
  <si>
    <t>-  As identidades como igualdades alxébricas certas para valores calquera das letras que interveñen.</t>
  </si>
  <si>
    <t>-  Distinción entre identidades e ecuacións. Identificación dunhas e doutras.</t>
  </si>
  <si>
    <t>CUALIFICACIÓN POR COMPETENCIAS BÁSICAS</t>
  </si>
  <si>
    <r>
      <t>Os indicadores das competencias básicas serán cualificados do seguinte xeito</t>
    </r>
    <r>
      <rPr>
        <sz val="12"/>
        <rFont val="Times New Roman"/>
        <family val="1"/>
      </rPr>
      <t>:</t>
    </r>
  </si>
  <si>
    <t>1-2. Non amosa as destrezas propostas no indicador</t>
  </si>
  <si>
    <t>3-4. Amosa o indicador con axuda</t>
  </si>
  <si>
    <t>5-6. Amosa o indicador cando se lle solicita expresamente</t>
  </si>
  <si>
    <t>7-8. Amosa o indicador na maior parte das ocasións</t>
  </si>
  <si>
    <t>9-10. Adquiriu e amosa as destrezas propostas no indicador</t>
  </si>
  <si>
    <t>cualificación por competencias</t>
  </si>
  <si>
    <t>-  Usar la calculadora como herramienta que facilita los cálculos mecánicos.</t>
  </si>
  <si>
    <t xml:space="preserve">  2.1.  Coñece o concepto de escala e aplícaa á interpretación de planos e mapas.</t>
  </si>
  <si>
    <t xml:space="preserve">  2.2.  Recoñece triángulos semellantes mediante a igualdade de dous dos seus ángulos e aplícao para obter a medida dalgún segmento.</t>
  </si>
  <si>
    <t xml:space="preserve">  3.1.  Aplica o teorema de Pitágoras en casos directos.</t>
  </si>
  <si>
    <t xml:space="preserve">  3.2.  Aplica o teorema de Pitágoras en casos máis complexos.</t>
  </si>
  <si>
    <t xml:space="preserve">  3.3.  Coñece e aplica o concepto de lugar xeométrico. </t>
  </si>
  <si>
    <t xml:space="preserve">  4.1.  Coñece e aplica o concepto de lugar xeométrico.</t>
  </si>
  <si>
    <t xml:space="preserve">  4.2.  Identifica os distintos tipos de cónicas e caracterízaas como lugares xeométricos.</t>
  </si>
  <si>
    <t xml:space="preserve">  5.1.  Calcula áreas sinxelas.</t>
  </si>
  <si>
    <t xml:space="preserve">  5.2.  Calcula áreas máis complexas.</t>
  </si>
  <si>
    <t xml:space="preserve">-  Ángulos na circunferencia </t>
  </si>
  <si>
    <t>-  Ángulo central e inscrito nunha circunferencia.</t>
  </si>
  <si>
    <t xml:space="preserve">-  Obtención de relacións e medidas angulares baseadas en ángulos inscritos. </t>
  </si>
  <si>
    <t xml:space="preserve">-  Semellanza </t>
  </si>
  <si>
    <t>-  Figuras semellantes. Planos e mapas. Escalas.</t>
  </si>
  <si>
    <t>-  Obtención de medidas na realidade a partir dun plano ou dun mapa.</t>
  </si>
  <si>
    <t>-  Semellanza de triángulos. Criterio: igualdade de dous ángulos.</t>
  </si>
  <si>
    <t>-  Obtención dunha lonxitude nun triángulo a partir da súa semellanza con outro.</t>
  </si>
  <si>
    <t xml:space="preserve">-  Teorema de pitágoras </t>
  </si>
  <si>
    <t>-  Concepto: relación entre áreas de cadrados.</t>
  </si>
  <si>
    <t>-  Aplicacións:</t>
  </si>
  <si>
    <t>-  Obtención da lonxitude dun lado dun triángulo rectángulo do que se coñecen os outros dous.</t>
  </si>
  <si>
    <t>-  Identificación do tipo de triángulo (acutángulo, rectángulo, obtusángulo) a partir dos cadrados dos seus lados.</t>
  </si>
  <si>
    <t>-  Aplicación alxébrica: Obtención dunha lonxitude dun segmento mediante a relación de dous triángulos rectángulos.</t>
  </si>
  <si>
    <t>-  Identificación de triángulos rectángulos en figuras planas variadas.</t>
  </si>
  <si>
    <t>Avaliación 2ª</t>
  </si>
  <si>
    <t>Avaliación 3ª</t>
  </si>
  <si>
    <t>-  Lugares xeométricos</t>
  </si>
  <si>
    <t>-  Concepto de lugar xeométrico e recoñecemento como tal dalgunhas figuras coñecidas (mediatriz dun segmento, bisectriz dun ángulo, circunferencia, arco capaz…).</t>
  </si>
  <si>
    <t>-  As cónicas como lugares xeométricos.</t>
  </si>
  <si>
    <t xml:space="preserve">-  Debuxo (representación) de cónicas aplicando a súa caracterización como lugares xeométricos, con axuda de papeis con tramas axeitadas. </t>
  </si>
  <si>
    <t xml:space="preserve">-  Áreas de figuras planas </t>
  </si>
  <si>
    <t>§         Fotocopias</t>
  </si>
  <si>
    <t>§         Libro de texto ( Editorial Anaya)</t>
  </si>
  <si>
    <t>§         Ordenadores</t>
  </si>
  <si>
    <t xml:space="preserve">§         Libretas </t>
  </si>
  <si>
    <t>§         Lapices e bolígrafos</t>
  </si>
  <si>
    <t>§         Calculadora</t>
  </si>
  <si>
    <t>§         Encerado e tizas</t>
  </si>
  <si>
    <t>-  Cálculo de áreas de figuras planas aplicando fórmulas, con obtención dalgún dos seus elementos (teorema de Pitágoras, semellanza…) e recorrendo, se se precisase, á descomposición e recomposición.</t>
  </si>
  <si>
    <t xml:space="preserve">-  Recoñecemento do valor que ten a xeometría para resolver situacións reais. </t>
  </si>
  <si>
    <t xml:space="preserve">-  Interese pola presentación ordenada, limpa e clara dos traballos xeométricos e recoñecemento do valor práctico que ten.  </t>
  </si>
  <si>
    <r>
      <t xml:space="preserve">  5.3.</t>
    </r>
    <r>
      <rPr>
        <b/>
        <sz val="8"/>
        <rFont val="Arial"/>
        <family val="2"/>
      </rPr>
      <t xml:space="preserve">  </t>
    </r>
    <r>
      <rPr>
        <sz val="8"/>
        <rFont val="Arial"/>
        <family val="2"/>
      </rPr>
      <t>Determina unha área e advirte as súas equivalencias, descomposicións ou outras relacións na figura.</t>
    </r>
  </si>
  <si>
    <t xml:space="preserve">  1.  Aplicar un ou máis movementos a unha figura xeométrica. </t>
  </si>
  <si>
    <t xml:space="preserve">  2.  Coñecer as características e propiedades dos distintos movementos e aplicalas á resolución de situacións problemáticas. </t>
  </si>
  <si>
    <t xml:space="preserve">1.1.  Obtén a transformada dunha figura mediante un movemento concreto. </t>
  </si>
  <si>
    <t xml:space="preserve">  1.2.  Obtén a transformada dunha figura mediante a composición de dous movementos.</t>
  </si>
  <si>
    <t xml:space="preserve">  2.1.  Recoñece figuras dobres nunha certa transformación ou identifica o tipo de transformación que dá lugar a unha certa figura dobre. </t>
  </si>
  <si>
    <t xml:space="preserve">  2.2.  Recoñece a transformación (ou as posibles transformacións) que levan dunha figura a outra.</t>
  </si>
  <si>
    <t>TEMAS</t>
  </si>
  <si>
    <t>DATAS</t>
  </si>
  <si>
    <t>Nº SESIONES</t>
  </si>
  <si>
    <t>-  Transformacións xeométricas</t>
  </si>
  <si>
    <t>-  Nomenclatura.</t>
  </si>
  <si>
    <t>-  Movementos</t>
  </si>
  <si>
    <t>-  Movementos directos e inversos.</t>
  </si>
  <si>
    <t>-  Identificación de movementos xeométricos e distinción entre directos e inversos.</t>
  </si>
  <si>
    <t>-  Translacións</t>
  </si>
  <si>
    <t>-  Elementos dobres nunha translación.</t>
  </si>
  <si>
    <t>-  Resolución de problemas nos que interveñen figuras trasladadas e localización de elementos invariantes.</t>
  </si>
  <si>
    <t>-  Xiros</t>
  </si>
  <si>
    <t>-  Elementos dobres nun xiro.</t>
  </si>
  <si>
    <t>-  Figuras con centro de xiro.</t>
  </si>
  <si>
    <t>-  Localización do «ángulo mínimo» en figuras con centro de xiro.</t>
  </si>
  <si>
    <t>-  Resolución de problemas nos que interveñen figuras xiradas. Localización de elementos invariantes.</t>
  </si>
  <si>
    <t>-  Simetrías axiais</t>
  </si>
  <si>
    <t>-  Elementos dobres nunha simetría.</t>
  </si>
  <si>
    <t>-  Obtención do resultado de determinar o simétrico dunha figura. Identificación de elementos dobres na transformación.</t>
  </si>
  <si>
    <t>-  Figuras con eixe de simetría.</t>
  </si>
  <si>
    <t>-  Composición de transformacións</t>
  </si>
  <si>
    <t>-  Dúas translacións.</t>
  </si>
  <si>
    <t>-  Dous xiros co mesmo centro.</t>
  </si>
  <si>
    <t>-  Dúas simetrías con eixes paralelos.</t>
  </si>
  <si>
    <t>-  Dúas simetrías con eixes concorrentes.</t>
  </si>
  <si>
    <t>-  Obtención do resultado de someter unha figura concreta a dous movementos consecutivos:</t>
  </si>
  <si>
    <t>-  Efectuando un movemento tras outro.</t>
  </si>
  <si>
    <t>-  Coñecendo, a priori, o resultado da transformación e aplicándoo á figura.</t>
  </si>
  <si>
    <t xml:space="preserve">-  Mosaicos, cenefas e rosetóns </t>
  </si>
  <si>
    <t>-  Significado e relación cos movementos.</t>
  </si>
  <si>
    <t>-  «Motivo mínimo» dunha destas figuras.</t>
  </si>
  <si>
    <t>-  Identificación de movementos que deixan invariante un mosaico, un friso (ou cenefa) ou un rosetón. Obtención do «motivo mínimo».</t>
  </si>
  <si>
    <t>-  Sensibilidade e aprecio polos mosaicos, artesoados, frisos, lousados, etc., que, ao longo da historia da arte e na actualidade, utilizan os movementos no plano para ser realizados.</t>
  </si>
  <si>
    <t xml:space="preserve">  1.  Resumir nunha táboa de frecuencias unha serie de datos estatísticos e facer o gráfico axeitado para a súa visualización.</t>
  </si>
  <si>
    <t xml:space="preserve">  2.  Coñecer os parámetros estatísticos media e desviación típica, calculalos a partir dunha táboa de frecuencias e interpretar o seu significado</t>
  </si>
  <si>
    <t xml:space="preserve">  1.1.  Constrúe unha táboa de frecuencias de datos illados e represéntaos mediante un diagrama de barras.</t>
  </si>
  <si>
    <t xml:space="preserve">  1.2.  Constrúe unha táboa de frecuencias de datos agrupados (para o cal se lle dan os intervalos no que se parte o percorrido) e represéntaos mediante un histograma.</t>
  </si>
  <si>
    <t xml:space="preserve">  2.1.  Obtén o valor da media e da desviación típica a partir dunha táboa de frecuencias (de datos illados ou agrupados) e interpreta o seu significado. </t>
  </si>
  <si>
    <t xml:space="preserve">  2.2.  Coñece o coeficiente de variación e válese del para comparar as dispersións de dúas distribucións.</t>
  </si>
  <si>
    <t xml:space="preserve">-  Poboación e mostra </t>
  </si>
  <si>
    <t>-  Utilización de diversas fontes para obter información de tipo estatístico.</t>
  </si>
  <si>
    <t xml:space="preserve">-  Determinación de poboacións e mostras dentro do contexto do alumnado. </t>
  </si>
  <si>
    <t xml:space="preserve">-  Variables estatísticas </t>
  </si>
  <si>
    <t>-  Tipos de variables estatísticas.</t>
  </si>
  <si>
    <t xml:space="preserve">-  Distinción do tipo de variable (cualitativa ou cuantitativa, discreta ou continua) que se usa en cada caso. </t>
  </si>
  <si>
    <t xml:space="preserve">-  Tabulación de datos </t>
  </si>
  <si>
    <t>-  Táboa de frecuencias (datos illados ou acumulados).</t>
  </si>
  <si>
    <t>-  Confección de táboas de frecuencias a partir dunha masa de datos ou dunha experiencia realizada polo alumno.</t>
  </si>
  <si>
    <t xml:space="preserve">-  Frecuencias absoluta e relativa. </t>
  </si>
  <si>
    <t>-  Gráficas estatísticas</t>
  </si>
  <si>
    <t>-  Tipos de gráficos. Adecuación ao tipo de variable e ao tipo de información:</t>
  </si>
  <si>
    <t>-  Diagramas de barras.</t>
  </si>
  <si>
    <t>-  Histogramas de frecuencias.</t>
  </si>
  <si>
    <t>-  Diagramas de sectores.</t>
  </si>
  <si>
    <t>-  Confección dalgúns tipos de gráficas estatísticas.</t>
  </si>
  <si>
    <t xml:space="preserve">-  Interpretación de gráficas estatísticas de todo tipo. </t>
  </si>
  <si>
    <t xml:space="preserve">-  Parámetros estatísticos </t>
  </si>
  <si>
    <t xml:space="preserve">MATEMÁTICAS </t>
  </si>
  <si>
    <t>Dende esta materia propóñense as seguintes actividades para contribuír a acadar os obxectivos do proxecto lector do noso centro:</t>
  </si>
  <si>
    <t>Lectura comprensiva dos problemas de matemáticas plantexados, pretendendo:</t>
  </si>
  <si>
    <r>
      <t>·</t>
    </r>
    <r>
      <rPr>
        <sz val="7"/>
        <rFont val="Times New Roman"/>
        <family val="1"/>
      </rPr>
      <t xml:space="preserve">         </t>
    </r>
    <r>
      <rPr>
        <sz val="12"/>
        <rFont val="Times New Roman"/>
        <family val="1"/>
      </rPr>
      <t>Comprender globalmente (capacidade para identificar os datos necesarios para a resolución do problema)</t>
    </r>
  </si>
  <si>
    <r>
      <t>·</t>
    </r>
    <r>
      <rPr>
        <sz val="7"/>
        <rFont val="Times New Roman"/>
        <family val="1"/>
      </rPr>
      <t xml:space="preserve">         </t>
    </r>
    <r>
      <rPr>
        <sz val="12"/>
        <rFont val="Times New Roman"/>
        <family val="1"/>
      </rPr>
      <t>Obter información (capacidade de extraer os datos necesarios)</t>
    </r>
  </si>
  <si>
    <r>
      <t>·</t>
    </r>
    <r>
      <rPr>
        <sz val="7"/>
        <rFont val="Times New Roman"/>
        <family val="1"/>
      </rPr>
      <t xml:space="preserve">         </t>
    </r>
    <r>
      <rPr>
        <sz val="12"/>
        <rFont val="Times New Roman"/>
        <family val="1"/>
      </rPr>
      <t>Expresión oral (explicación e interpretación do problema resolto)</t>
    </r>
  </si>
  <si>
    <t>Lectura de los apartados " PARA EMPEZAR" " Y PARA TERMINAR" que se encontran o principio e  final das unidades</t>
  </si>
  <si>
    <t>FOMENTO DAS TIC</t>
  </si>
  <si>
    <t>Disponer de habilidades para buscar, obtener, procesar y comunicar información, y para transformarla en conocimiento. Incorpora diferentes habilidades, que van desde el acceso a la información hasta su transmisión en distintos soportes una vez tratada, incluyendo la utilización de las tecnologías de la información y la comunicación como elemento esencial para informarse, para aprender y comunicarse.</t>
  </si>
  <si>
    <r>
      <rPr>
        <u val="single"/>
        <sz val="12"/>
        <rFont val="Arial"/>
        <family val="2"/>
      </rPr>
      <t>S</t>
    </r>
    <r>
      <rPr>
        <sz val="12"/>
        <rFont val="Arial"/>
        <family val="2"/>
      </rPr>
      <t>er una persona autónoma, eficaz, responsable, crítica y reflexiva al seleccionar, tratar y utilizar la información y sus fuentes, así como las distintas herramientas tecnológicas</t>
    </r>
  </si>
  <si>
    <t xml:space="preserve">Desarrollar destrezas básicas en la utilización de las fuentes de información para, con sentido crítico, adquirir nuevos conocimientos. Adquirir una preparación básica en el campo de las tecnologías, especialmente las de la información y la comunicación. </t>
  </si>
  <si>
    <t>Para ello nos diferentes temas tratarase de:</t>
  </si>
  <si>
    <t>-  Conocer que los sistemas de codificación digital se basan en el uso de números primos.</t>
  </si>
  <si>
    <t>-  Conocer qué tipo de información nos aportan los números enteros.</t>
  </si>
  <si>
    <t>-  Entender el álgebra como un lenguaje codificado.</t>
  </si>
  <si>
    <t>-  Utilizar programas informáticos para resolver cuestiones sobre rectas y ángulos.</t>
  </si>
  <si>
    <t>-  Utilizar programas informáticos como ayuda en la resolución de problemas donde intervienen áreas y perímetros de figuras planas.</t>
  </si>
  <si>
    <t>-  Utilizar programas informáticos que ayudan a automatizar los cálculos estadísticos y a elaborar gráficas.</t>
  </si>
  <si>
    <t xml:space="preserve">  -Transformar a información estatística en gráficos.</t>
  </si>
  <si>
    <t>MATEMÁTICAS 3º DE ESO</t>
  </si>
  <si>
    <t>Ficha de seguimiento del aprendizaje de los alumnos/as</t>
  </si>
  <si>
    <t>EVALUACIÓN</t>
  </si>
  <si>
    <t xml:space="preserve">BLOQUE 1. CONTENIDOS COMUNES </t>
  </si>
  <si>
    <t>BLOQUE2. NÚMEROS</t>
  </si>
  <si>
    <t>BLOQUE 3. ÁLGEBRA</t>
  </si>
  <si>
    <t>BLOQUE 4. GEOMETRÍA</t>
  </si>
  <si>
    <t>BLOQUE 5. FUNCIONES Y GRÁFICAS</t>
  </si>
  <si>
    <t>BLOQUE 6: ESTADÍSTICA Y PROBABILIDAD</t>
  </si>
  <si>
    <t>MEDIA DE LAS EVALUACIONES DE LOS DISTINTOS CONTENIDOS</t>
  </si>
  <si>
    <t>1. Utiliza y planifica estrategias en la resolución de problemas.</t>
  </si>
  <si>
    <t>2. Es capaz de hacer descripciones verbales  de relaciones cuantitativas y espaciales.</t>
  </si>
  <si>
    <t>3.  Comprender las relaciones matemáticas, tomar decisiones a partir de ellas confiando en sus propias capacidades.</t>
  </si>
  <si>
    <t xml:space="preserve"> 4. Emplea herramientas tecnológicas para facilitar los cálculos de tipo numérico, algebraico o estadístico.</t>
  </si>
  <si>
    <t xml:space="preserve"> 1. Transforma numeros decimales en fracciones y viceversa.</t>
  </si>
  <si>
    <t xml:space="preserve"> 2. Comprende el uso de las potencias de exponente entero. </t>
  </si>
  <si>
    <t xml:space="preserve"> 3. Emplea la calculadora para realizar operaciones con notación científica.</t>
  </si>
  <si>
    <t xml:space="preserve"> 4. Representa números en la recta real.</t>
  </si>
  <si>
    <t xml:space="preserve"> 1.Traduce de situaciones del lenguaje verbal al algebraico.</t>
  </si>
  <si>
    <t xml:space="preserve"> 2. Conoce las igualdades notables y las emplea de manera correcta.</t>
  </si>
  <si>
    <t xml:space="preserve"> 3. Resuelve ecuaciones de primer y segundo grado con una incógnita. </t>
  </si>
  <si>
    <t xml:space="preserve"> 4. Resuelve problemas mediante la utilización de ecuaciones y otros métodos personales. </t>
  </si>
  <si>
    <t xml:space="preserve"> 4. Utiliza y valora el lenguaje algebraico para resolver diferentes situaciones de la vida cotidiana.</t>
  </si>
  <si>
    <t xml:space="preserve"> 1. Comprende los teoremas de Tales y Pitágoras y los aplica a la resolución de problemas geométricos y del medio físico.</t>
  </si>
  <si>
    <t xml:space="preserve"> 2. Conoce y utiliza las longitudes y areas de figuras circulares y poligonales.</t>
  </si>
  <si>
    <t xml:space="preserve"> 3. Muestra interés por investigar sobre formas, configuraciones y relaciones geométricas.</t>
  </si>
  <si>
    <t>1.  Analiza y describe de forma  cualitativa gráficas que representan fenómenos del entorno cotidiano.</t>
  </si>
  <si>
    <t>2. Usa las tecnologías de la información para el análisis conceptual y reconocimiento de propiedades de funciones y gráficas.</t>
  </si>
  <si>
    <t xml:space="preserve"> 3. Utiliza las distintas formas de representar la ecuación de la recta.</t>
  </si>
  <si>
    <t xml:space="preserve"> 1.- Conoce los métodos de agrpación de datos</t>
  </si>
  <si>
    <t xml:space="preserve"> 2. Conoce el significado y calcula diferentes parámetros estadísticos; media mediana y moda.</t>
  </si>
  <si>
    <t xml:space="preserve"> 3. Emplea la Ley de Laplace para el cálculo de probabilidades.</t>
  </si>
  <si>
    <t>MATEMÁTICAS 3º ESO.</t>
  </si>
  <si>
    <t xml:space="preserve">EVALUACIÓN </t>
  </si>
  <si>
    <t>3-Conseguido</t>
  </si>
  <si>
    <t>2-En Proceso</t>
  </si>
  <si>
    <t>1-No conseguido</t>
  </si>
  <si>
    <t>Alumnos/as</t>
  </si>
  <si>
    <t>1ª</t>
  </si>
  <si>
    <t xml:space="preserve"> </t>
  </si>
  <si>
    <t>2º</t>
  </si>
  <si>
    <t xml:space="preserve">  </t>
  </si>
  <si>
    <t>3º</t>
  </si>
  <si>
    <t>E.F.</t>
  </si>
  <si>
    <t>Indicadores polos que se traballaran as distintas competencias:</t>
  </si>
  <si>
    <r>
      <t>v</t>
    </r>
    <r>
      <rPr>
        <sz val="10"/>
        <rFont val="Times New Roman"/>
        <family val="1"/>
      </rPr>
      <t>  Asumir o control da súa propia vida de xeito responsable</t>
    </r>
  </si>
  <si>
    <r>
      <t>v</t>
    </r>
    <r>
      <rPr>
        <sz val="10"/>
        <rFont val="Times New Roman"/>
        <family val="1"/>
      </rPr>
      <t xml:space="preserve">  Buscar o acordo o contraste de estratexias e puntos de vista a integración de diversas calidades persoais. 
</t>
    </r>
  </si>
  <si>
    <r>
      <t>v</t>
    </r>
    <r>
      <rPr>
        <sz val="10"/>
        <rFont val="Times New Roman"/>
        <family val="1"/>
      </rPr>
      <t xml:space="preserve">  feito os aspectos innovadores o esforzo persoal. 
</t>
    </r>
  </si>
  <si>
    <r>
      <t>v</t>
    </r>
    <r>
      <rPr>
        <sz val="10"/>
        <rFont val="Times New Roman"/>
        <family val="1"/>
      </rPr>
      <t>  Manter en todo momento unha actitude dialogante, respectuosa e construtiva.</t>
    </r>
  </si>
  <si>
    <r>
      <t>v</t>
    </r>
    <r>
      <rPr>
        <sz val="10"/>
        <rFont val="Times New Roman"/>
        <family val="1"/>
      </rPr>
      <t>  Ler en público textos diversos, coa entoazón e o ritmo adecuados.</t>
    </r>
  </si>
  <si>
    <r>
      <t>v</t>
    </r>
    <r>
      <rPr>
        <sz val="10"/>
        <rFont val="Times New Roman"/>
        <family val="1"/>
      </rPr>
      <t>  Extraer información máis relevante de temas de uso habitual.</t>
    </r>
  </si>
  <si>
    <r>
      <t>v</t>
    </r>
    <r>
      <rPr>
        <sz val="10"/>
        <rFont val="Times New Roman"/>
        <family val="1"/>
      </rPr>
      <t xml:space="preserve">  Interpretar fenomenos sinxelos observables no mundo físico e natural. </t>
    </r>
  </si>
  <si>
    <r>
      <t>v</t>
    </r>
    <r>
      <rPr>
        <sz val="10"/>
        <rFont val="Times New Roman"/>
        <family val="1"/>
      </rPr>
      <t xml:space="preserve"> Adoptar unha actitude crítica ante os problemas ambientales.
</t>
    </r>
  </si>
  <si>
    <r>
      <t>v</t>
    </r>
    <r>
      <rPr>
        <sz val="10"/>
        <rFont val="Times New Roman"/>
        <family val="1"/>
      </rPr>
      <t xml:space="preserve">  Valorar a adopción dun estilo de vida saudable para si mesmo e para os demais
</t>
    </r>
  </si>
  <si>
    <r>
      <t>v</t>
    </r>
    <r>
      <rPr>
        <sz val="10"/>
        <rFont val="Times New Roman"/>
        <family val="1"/>
      </rPr>
      <t xml:space="preserve">  Coñecer e utilizar a terminoloxía básica do sistema operativo 
</t>
    </r>
  </si>
  <si>
    <r>
      <t>v</t>
    </r>
    <r>
      <rPr>
        <sz val="10"/>
        <rFont val="Times New Roman"/>
        <family val="1"/>
      </rPr>
      <t xml:space="preserve">  Usar con soltura procesadores de textos . </t>
    </r>
  </si>
  <si>
    <r>
      <t>v</t>
    </r>
    <r>
      <rPr>
        <sz val="10"/>
        <rFont val="Times New Roman"/>
        <family val="1"/>
      </rPr>
      <t xml:space="preserve">  Tratar ou analizar a información </t>
    </r>
  </si>
  <si>
    <r>
      <t>v</t>
    </r>
    <r>
      <rPr>
        <sz val="10"/>
        <rFont val="Times New Roman"/>
        <family val="1"/>
      </rPr>
      <t xml:space="preserve">  Adoptar unha actitude respectuosa nas relacións cos demais </t>
    </r>
  </si>
  <si>
    <r>
      <t>v</t>
    </r>
    <r>
      <rPr>
        <sz val="10"/>
        <rFont val="Times New Roman"/>
        <family val="1"/>
      </rPr>
      <t xml:space="preserve">  Asumir responsabilidades compartidas. </t>
    </r>
  </si>
  <si>
    <r>
      <t>v</t>
    </r>
    <r>
      <rPr>
        <sz val="10"/>
        <rFont val="Times New Roman"/>
        <family val="1"/>
      </rPr>
      <t xml:space="preserve">  Cumprir os deberes que posúen como membros dunha determinada comunidade </t>
    </r>
  </si>
  <si>
    <t>ADICARANSE CATRO HORAS COMPLETAS A LECTURA  AO ANO SEGUINDO AS INDICACIÓN DO PLAN ANUAL DE LECTURA (HORARIO FIXADO DE ANTEMAN)</t>
  </si>
  <si>
    <t>A PROMEDIO DE CONTROLES</t>
  </si>
  <si>
    <t>Aplicarase redondeo matemático para obter a nota final, exceptuando casos puntuais onde se teñan que aplicar outros criterios.</t>
  </si>
  <si>
    <t>25 boletín</t>
  </si>
  <si>
    <t>orales con final notas</t>
  </si>
  <si>
    <t>NO CLASE</t>
  </si>
  <si>
    <t>del 10/10   ó 24/10   ex 25/10</t>
  </si>
  <si>
    <t>Para a cualificación das avaliacións se tendrán en conta os porcentaxes mencionados no apartado seguinte,  sempre e cando se teñan datos suficientes. Os exámenes cualificásense sobre 6 ós que se lle adicionaran dende 0  ata 1 punto por cada un dos apartados seguintes:</t>
  </si>
  <si>
    <t xml:space="preserve">Caderno.10%        </t>
  </si>
  <si>
    <t xml:space="preserve">Traballo de clase.10%        </t>
  </si>
  <si>
    <t xml:space="preserve">Traballo de casa.10%        </t>
  </si>
  <si>
    <t>Actitude, atención 10%</t>
  </si>
  <si>
    <t xml:space="preserve">A. Probas escritas.  60%       </t>
  </si>
  <si>
    <t xml:space="preserve">B. Caderno.10%        </t>
  </si>
  <si>
    <t xml:space="preserve">C. Traballo de clase.10%        </t>
  </si>
  <si>
    <t xml:space="preserve">D. Traballo de casa.10%        </t>
  </si>
  <si>
    <t>E.  Actitude, atención 10%</t>
  </si>
  <si>
    <t>B PRESENTACIÓN LIMPIEZA Y CONTENIDOS</t>
  </si>
  <si>
    <t>C NIVEL DE APROVECHAMIENTO DE TIEMPO</t>
  </si>
  <si>
    <t>D EJERCICIOS REALIZADOS SOBRE LOS MANDADOS</t>
  </si>
  <si>
    <t>E INTERES Y COMPORTAMIENTO</t>
  </si>
  <si>
    <t>Para a cualificación se optendrá a nóta final coma a súma dos apartados A+B+C+D+E</t>
  </si>
  <si>
    <t>Será necesario obter un mínimo de 3.5 sobre 10 puntos.(poderase facer escepcións en casos especiais)</t>
  </si>
  <si>
    <t>venres</t>
  </si>
  <si>
    <t>Días lectivos</t>
  </si>
  <si>
    <t>set.</t>
  </si>
  <si>
    <t>Día de comezo e de remate de curso</t>
  </si>
  <si>
    <t>out.</t>
  </si>
  <si>
    <t>Días non lectivos polo calendario</t>
  </si>
  <si>
    <t>nov.</t>
  </si>
  <si>
    <t>Día solicitado polo centro</t>
  </si>
  <si>
    <t>dec.</t>
  </si>
  <si>
    <t>Avaliacións</t>
  </si>
  <si>
    <t>xan.</t>
  </si>
  <si>
    <t>Reunións varias</t>
  </si>
  <si>
    <t>feb.</t>
  </si>
  <si>
    <t>mar.</t>
  </si>
  <si>
    <t>16-9 al 5-12</t>
  </si>
  <si>
    <t>reunión 10-12-13</t>
  </si>
  <si>
    <t>12 ó 13 boletín</t>
  </si>
  <si>
    <t>9-12 al 21-3</t>
  </si>
  <si>
    <t>reunión 25-3-14</t>
  </si>
  <si>
    <t>27 boletín</t>
  </si>
  <si>
    <t>24-3 al 13-6</t>
  </si>
  <si>
    <t>reunión 17-6-14</t>
  </si>
  <si>
    <t>MARTES
MIERCOLES
JUEVES
VIERNES</t>
  </si>
  <si>
    <t>del 24/9   ó 8/10   ex 9/10</t>
  </si>
  <si>
    <t>del 29/10   ó 14/11   ex 15/11</t>
  </si>
  <si>
    <t>del 5/12  ó 9/1   ex  10/1</t>
  </si>
  <si>
    <t>del 14/1  ó  28/1     ex  29/1</t>
  </si>
  <si>
    <t>del 19/11  ó 3/12   ex 4/12</t>
  </si>
  <si>
    <t>del  30/1  ó  13/2      ex 14/2</t>
  </si>
  <si>
    <t>del 18/2  ó  6/3   ex 7/3</t>
  </si>
  <si>
    <t>del 11/3 ó  25/3  ex  26/3</t>
  </si>
  <si>
    <t>del  27/3  ó  10/4  ex 11/4</t>
  </si>
  <si>
    <t>del  22/4  ó  7/5  ex 30/4</t>
  </si>
  <si>
    <t>del 1/5  ó  16/5  ex 20/5</t>
  </si>
  <si>
    <t>del  21/5  ó  4/6  ex 5/6</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</si>
</sst>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94">
    <font>
      <sz val="10"/>
      <name val="Arial"/>
      <family val="0"/>
    </font>
    <font>
      <sz val="8"/>
      <name val="Arial"/>
      <family val="2"/>
    </font>
    <font>
      <u val="single"/>
      <sz val="8"/>
      <name val="Arial"/>
      <family val="2"/>
    </font>
    <font>
      <b/>
      <sz val="10"/>
      <name val="Arial"/>
      <family val="2"/>
    </font>
    <font>
      <b/>
      <sz val="8"/>
      <name val="Arial"/>
      <family val="2"/>
    </font>
    <font>
      <i/>
      <sz val="8"/>
      <name val="Arial"/>
      <family val="2"/>
    </font>
    <font>
      <b/>
      <i/>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6"/>
      <name val="Arial"/>
      <family val="2"/>
    </font>
    <font>
      <sz val="10"/>
      <color indexed="10"/>
      <name val="Arial"/>
      <family val="2"/>
    </font>
    <font>
      <sz val="10"/>
      <color indexed="48"/>
      <name val="Arial"/>
      <family val="2"/>
    </font>
    <font>
      <sz val="7"/>
      <name val="Arial"/>
      <family val="2"/>
    </font>
    <font>
      <sz val="11"/>
      <color indexed="63"/>
      <name val="Times New Roman"/>
      <family val="1"/>
    </font>
    <font>
      <sz val="10"/>
      <name val="Times New Roman"/>
      <family val="1"/>
    </font>
    <font>
      <b/>
      <sz val="14"/>
      <name val="Times New Roman"/>
      <family val="1"/>
    </font>
    <font>
      <sz val="12"/>
      <name val="Times New Roman"/>
      <family val="1"/>
    </font>
    <font>
      <b/>
      <sz val="12"/>
      <color indexed="63"/>
      <name val="Times New Roman"/>
      <family val="1"/>
    </font>
    <font>
      <sz val="11"/>
      <name val="Times New Roman"/>
      <family val="1"/>
    </font>
    <font>
      <b/>
      <sz val="11"/>
      <color indexed="63"/>
      <name val="Arial"/>
      <family val="2"/>
    </font>
    <font>
      <b/>
      <sz val="18"/>
      <name val="Times New Roman"/>
      <family val="1"/>
    </font>
    <font>
      <sz val="10"/>
      <color indexed="8"/>
      <name val="Times New Roman"/>
      <family val="1"/>
    </font>
    <font>
      <sz val="10"/>
      <name val="Wingdings"/>
      <family val="0"/>
    </font>
    <font>
      <sz val="10"/>
      <color indexed="63"/>
      <name val="Times New Roman"/>
      <family val="1"/>
    </font>
    <font>
      <sz val="12"/>
      <name val="Arial"/>
      <family val="2"/>
    </font>
    <font>
      <sz val="8"/>
      <name val="Tahoma"/>
      <family val="2"/>
    </font>
    <font>
      <b/>
      <sz val="8"/>
      <name val="Tahoma"/>
      <family val="2"/>
    </font>
    <font>
      <u val="single"/>
      <sz val="8"/>
      <color indexed="12"/>
      <name val="Arial"/>
      <family val="2"/>
    </font>
    <font>
      <sz val="18"/>
      <color indexed="10"/>
      <name val="Times New Roman"/>
      <family val="1"/>
    </font>
    <font>
      <sz val="14"/>
      <color indexed="8"/>
      <name val="Calibri"/>
      <family val="2"/>
    </font>
    <font>
      <b/>
      <sz val="11"/>
      <name val="Arial"/>
      <family val="2"/>
    </font>
    <font>
      <b/>
      <sz val="9"/>
      <name val="Tahoma"/>
      <family val="2"/>
    </font>
    <font>
      <sz val="9"/>
      <name val="Tahoma"/>
      <family val="2"/>
    </font>
    <font>
      <b/>
      <sz val="12"/>
      <name val="Arial"/>
      <family val="2"/>
    </font>
    <font>
      <b/>
      <sz val="14"/>
      <name val="Arial"/>
      <family val="2"/>
    </font>
    <font>
      <sz val="12"/>
      <name val="Symbol"/>
      <family val="1"/>
    </font>
    <font>
      <b/>
      <sz val="10"/>
      <color indexed="10"/>
      <name val="Arial"/>
      <family val="2"/>
    </font>
    <font>
      <b/>
      <sz val="12"/>
      <name val="Times New Roman"/>
      <family val="1"/>
    </font>
    <font>
      <sz val="7"/>
      <name val="Times New Roman"/>
      <family val="1"/>
    </font>
    <font>
      <u val="single"/>
      <sz val="12"/>
      <name val="Arial"/>
      <family val="2"/>
    </font>
    <font>
      <sz val="14"/>
      <color indexed="8"/>
      <name val="Times New Roman"/>
      <family val="1"/>
    </font>
    <font>
      <u val="single"/>
      <sz val="8"/>
      <color indexed="8"/>
      <name val="Arial"/>
      <family val="2"/>
    </font>
    <font>
      <u val="single"/>
      <sz val="8"/>
      <color indexed="8"/>
      <name val="Calibri"/>
      <family val="2"/>
    </font>
    <font>
      <b/>
      <sz val="11"/>
      <color indexed="8"/>
      <name val="Times New Roman"/>
      <family val="1"/>
    </font>
    <font>
      <sz val="10"/>
      <color indexed="8"/>
      <name val="Arial"/>
      <family val="2"/>
    </font>
    <font>
      <sz val="6"/>
      <name val="Times New Roman"/>
      <family val="1"/>
    </font>
    <font>
      <sz val="4"/>
      <color indexed="8"/>
      <name val="Times New Roman"/>
      <family val="1"/>
    </font>
    <font>
      <sz val="18"/>
      <color indexed="8"/>
      <name val="Times New Roman"/>
      <family val="1"/>
    </font>
    <font>
      <b/>
      <sz val="18"/>
      <color indexed="8"/>
      <name val="Times New Roman"/>
      <family val="1"/>
    </font>
    <font>
      <sz val="11"/>
      <color indexed="8"/>
      <name val="Times New Roman"/>
      <family val="1"/>
    </font>
    <font>
      <sz val="6"/>
      <color indexed="8"/>
      <name val="Times New Roman"/>
      <family val="1"/>
    </font>
    <font>
      <sz val="11"/>
      <color indexed="8"/>
      <name val="Calibri"/>
      <family val="2"/>
    </font>
    <font>
      <sz val="14"/>
      <name val="Calibri"/>
      <family val="2"/>
    </font>
    <font>
      <sz val="11"/>
      <color indexed="44"/>
      <name val="Calibri"/>
      <family val="2"/>
    </font>
    <font>
      <sz val="16"/>
      <color indexed="8"/>
      <name val="Calibri"/>
      <family val="2"/>
    </font>
    <font>
      <sz val="11"/>
      <name val="Calibri"/>
      <family val="2"/>
    </font>
    <font>
      <sz val="11"/>
      <color indexed="4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23"/>
        <bgColor indexed="64"/>
      </patternFill>
    </fill>
    <fill>
      <patternFill patternType="solid">
        <fgColor indexed="22"/>
        <bgColor indexed="64"/>
      </patternFill>
    </fill>
    <fill>
      <patternFill patternType="solid">
        <fgColor indexed="43"/>
        <bgColor indexed="64"/>
      </patternFill>
    </fill>
    <fill>
      <patternFill patternType="solid">
        <fgColor indexed="29"/>
        <bgColor indexed="64"/>
      </patternFill>
    </fill>
    <fill>
      <patternFill patternType="solid">
        <fgColor indexed="19"/>
        <bgColor indexed="64"/>
      </patternFill>
    </fill>
    <fill>
      <patternFill patternType="solid">
        <fgColor indexed="44"/>
        <bgColor indexed="64"/>
      </patternFill>
    </fill>
    <fill>
      <patternFill patternType="solid">
        <fgColor indexed="42"/>
        <bgColor indexed="64"/>
      </patternFill>
    </fill>
    <fill>
      <patternFill patternType="solid">
        <fgColor rgb="FF00B050"/>
        <bgColor indexed="64"/>
      </patternFill>
    </fill>
    <fill>
      <patternFill patternType="solid">
        <fgColor rgb="FFFFFF00"/>
        <bgColor indexed="64"/>
      </patternFill>
    </fill>
    <fill>
      <patternFill patternType="solid">
        <fgColor indexed="10"/>
        <bgColor indexed="64"/>
      </patternFill>
    </fill>
    <fill>
      <gradientFill type="path" left="0.5" right="0.5" top="0.5" bottom="0.5">
        <stop position="0">
          <color rgb="FFFFFF00"/>
        </stop>
        <stop position="1">
          <color theme="4"/>
        </stop>
      </gradientFill>
    </fill>
    <fill>
      <gradientFill type="path" left="0.5" right="0.5" top="0.5" bottom="0.5">
        <stop position="0">
          <color rgb="FFFFFF00"/>
        </stop>
        <stop position="1">
          <color theme="4"/>
        </stop>
      </gradientFill>
    </fill>
    <fill>
      <gradientFill type="path" left="0.5" right="0.5" top="0.5" bottom="0.5">
        <stop position="0">
          <color rgb="FFFFFF00"/>
        </stop>
        <stop position="1">
          <color theme="4"/>
        </stop>
      </gradientFill>
    </fill>
    <fill>
      <patternFill patternType="solid">
        <fgColor theme="0"/>
        <bgColor indexed="64"/>
      </patternFill>
    </fill>
    <fill>
      <patternFill patternType="solid">
        <fgColor theme="2" tint="-0.24997000396251678"/>
        <bgColor indexed="64"/>
      </patternFill>
    </fill>
    <fill>
      <patternFill patternType="solid">
        <fgColor rgb="FFFFC000"/>
        <bgColor indexed="64"/>
      </patternFill>
    </fill>
    <fill>
      <patternFill patternType="solid">
        <fgColor theme="0" tint="-0.1499900072813034"/>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FF"/>
        <bgColor indexed="64"/>
      </patternFill>
    </fill>
    <fill>
      <patternFill patternType="solid">
        <fgColor rgb="FFFF33CC"/>
        <bgColor indexed="64"/>
      </patternFill>
    </fill>
    <fill>
      <patternFill patternType="solid">
        <fgColor rgb="FFFF00FF"/>
        <bgColor indexed="64"/>
      </patternFill>
    </fill>
    <fill>
      <patternFill patternType="solid">
        <fgColor rgb="FF66F703"/>
        <bgColor indexed="64"/>
      </patternFill>
    </fill>
    <fill>
      <patternFill patternType="solid">
        <fgColor rgb="FFFF0000"/>
        <bgColor indexed="64"/>
      </patternFill>
    </fill>
    <fill>
      <patternFill patternType="solid">
        <fgColor rgb="FF00FF00"/>
        <bgColor indexed="64"/>
      </patternFill>
    </fill>
    <fill>
      <patternFill patternType="solid">
        <fgColor rgb="FF002060"/>
        <bgColor indexed="64"/>
      </patternFill>
    </fill>
    <fill>
      <patternFill patternType="solid">
        <fgColor rgb="FF66FF66"/>
        <bgColor indexed="64"/>
      </patternFill>
    </fill>
    <fill>
      <patternFill patternType="solid">
        <fgColor theme="3" tint="0.39998000860214233"/>
        <bgColor indexed="64"/>
      </patternFill>
    </fill>
    <fill>
      <patternFill patternType="solid">
        <fgColor theme="2" tint="-0.4999699890613556"/>
        <bgColor indexed="64"/>
      </patternFill>
    </fill>
    <fill>
      <patternFill patternType="solid">
        <fgColor theme="9" tint="-0.24997000396251678"/>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double"/>
      <top style="thin"/>
      <bottom style="thin"/>
    </border>
    <border>
      <left style="thin"/>
      <right style="thin"/>
      <top>
        <color indexed="63"/>
      </top>
      <bottom>
        <color indexed="63"/>
      </bottom>
    </border>
    <border>
      <left style="double"/>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style="thin"/>
      <right style="double"/>
      <top style="thin"/>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color indexed="63"/>
      </top>
      <bottom>
        <color indexed="63"/>
      </bottom>
    </border>
    <border>
      <left style="thin"/>
      <right style="thin"/>
      <top style="thin"/>
      <bottom style="double"/>
    </border>
    <border>
      <left style="thin"/>
      <right style="double"/>
      <top style="thin"/>
      <bottom style="double"/>
    </border>
    <border>
      <left style="thin"/>
      <right>
        <color indexed="63"/>
      </right>
      <top>
        <color indexed="63"/>
      </top>
      <bottom style="double"/>
    </border>
    <border>
      <left style="thin"/>
      <right>
        <color indexed="63"/>
      </right>
      <top style="double"/>
      <bottom style="thin"/>
    </border>
    <border>
      <left style="thick"/>
      <right style="thin"/>
      <top style="double"/>
      <bottom style="thin"/>
    </border>
    <border>
      <left style="thin"/>
      <right style="thin"/>
      <top style="double"/>
      <bottom style="thin"/>
    </border>
    <border>
      <left style="thin"/>
      <right style="thick"/>
      <top style="double"/>
      <bottom style="thin"/>
    </border>
    <border>
      <left style="double"/>
      <right style="thin"/>
      <top style="double"/>
      <bottom style="thin"/>
    </border>
    <border>
      <left>
        <color indexed="63"/>
      </left>
      <right style="thin"/>
      <top style="double"/>
      <bottom style="thin"/>
    </border>
    <border>
      <left style="double"/>
      <right style="thin"/>
      <top style="thin"/>
      <bottom style="thin"/>
    </border>
    <border>
      <left style="thin"/>
      <right>
        <color indexed="63"/>
      </right>
      <top style="thin"/>
      <bottom style="thin"/>
    </border>
    <border>
      <left style="thick"/>
      <right style="thin"/>
      <top style="thin"/>
      <bottom style="thin"/>
    </border>
    <border>
      <left style="thin"/>
      <right style="thick"/>
      <top style="thin"/>
      <bottom style="thin"/>
    </border>
    <border>
      <left>
        <color indexed="63"/>
      </left>
      <right style="thin"/>
      <top style="thin"/>
      <bottom style="thin"/>
    </border>
    <border>
      <left style="thin"/>
      <right>
        <color indexed="63"/>
      </right>
      <top style="thin"/>
      <bottom style="double"/>
    </border>
    <border>
      <left style="thick"/>
      <right style="thin"/>
      <top style="thin"/>
      <bottom style="double"/>
    </border>
    <border>
      <left>
        <color indexed="63"/>
      </left>
      <right style="thin"/>
      <top style="thin"/>
      <bottom style="double"/>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medium"/>
      <right style="medium"/>
      <top style="medium"/>
      <bottom style="thin"/>
    </border>
    <border>
      <left>
        <color indexed="63"/>
      </left>
      <right style="double"/>
      <top style="thin"/>
      <bottom style="thin"/>
    </border>
    <border>
      <left style="medium"/>
      <right style="medium"/>
      <top style="thin"/>
      <bottom style="thin"/>
    </border>
    <border>
      <left style="medium"/>
      <right style="medium"/>
      <top style="thin"/>
      <bottom style="medium"/>
    </border>
    <border>
      <left style="thin">
        <color indexed="55"/>
      </left>
      <right style="thin">
        <color indexed="55"/>
      </right>
      <top style="thin">
        <color indexed="55"/>
      </top>
      <bottom style="thin">
        <color indexed="55"/>
      </bottom>
    </border>
    <border>
      <left style="medium"/>
      <right style="medium"/>
      <top style="medium"/>
      <bottom style="medium"/>
    </border>
    <border>
      <left>
        <color indexed="63"/>
      </left>
      <right>
        <color indexed="63"/>
      </right>
      <top style="thin"/>
      <bottom style="thin"/>
    </border>
    <border>
      <left>
        <color indexed="63"/>
      </left>
      <right style="thick"/>
      <top style="thin"/>
      <bottom style="thin"/>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border>
    <border>
      <left style="thin">
        <color indexed="63"/>
      </left>
      <right/>
      <top style="thin">
        <color indexed="63"/>
      </top>
      <bottom style="thin">
        <color indexed="63"/>
      </bottom>
    </border>
    <border>
      <left style="thin"/>
      <right style="thin"/>
      <top style="thin">
        <color indexed="63"/>
      </top>
      <bottom style="thin"/>
    </border>
    <border>
      <left style="thin">
        <color indexed="63"/>
      </left>
      <right/>
      <top style="thin">
        <color indexed="63"/>
      </top>
      <bottom/>
    </border>
    <border>
      <left>
        <color indexed="63"/>
      </left>
      <right style="thin"/>
      <top>
        <color indexed="63"/>
      </top>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double"/>
      <top style="double"/>
      <bottom style="thin"/>
    </border>
    <border>
      <left style="double"/>
      <right>
        <color indexed="63"/>
      </right>
      <top style="double"/>
      <bottom>
        <color indexed="63"/>
      </bottom>
    </border>
    <border>
      <left style="double"/>
      <right>
        <color indexed="63"/>
      </right>
      <top>
        <color indexed="63"/>
      </top>
      <bottom style="thin"/>
    </border>
    <border>
      <left style="thin"/>
      <right style="thin"/>
      <top style="double"/>
      <bottom>
        <color indexed="63"/>
      </bottom>
    </border>
    <border>
      <left style="double"/>
      <right style="thin"/>
      <top style="double"/>
      <bottom>
        <color indexed="63"/>
      </bottom>
    </border>
    <border>
      <left style="double"/>
      <right style="thin"/>
      <top>
        <color indexed="63"/>
      </top>
      <bottom style="thin"/>
    </border>
    <border>
      <left style="thin"/>
      <right style="double"/>
      <top style="double"/>
      <bottom style="thin"/>
    </border>
    <border>
      <left/>
      <right/>
      <top style="thin">
        <color indexed="55"/>
      </top>
      <bottom/>
    </border>
    <border>
      <left/>
      <right style="thin">
        <color indexed="55"/>
      </right>
      <top style="thin">
        <color indexed="55"/>
      </top>
      <bottom/>
    </border>
    <border>
      <left/>
      <right style="thin">
        <color indexed="55"/>
      </right>
      <top/>
      <bottom/>
    </border>
    <border>
      <left style="thin">
        <color indexed="55"/>
      </left>
      <right style="thin">
        <color indexed="55"/>
      </right>
      <top style="thin">
        <color indexed="55"/>
      </top>
      <bottom/>
    </border>
    <border>
      <left style="thin">
        <color indexed="55"/>
      </left>
      <right style="thin">
        <color indexed="55"/>
      </right>
      <top/>
      <bottom/>
    </border>
    <border>
      <left style="thin">
        <color indexed="55"/>
      </left>
      <right style="thin">
        <color indexed="55"/>
      </right>
      <top/>
      <bottom style="thin"/>
    </border>
    <border>
      <left style="thin">
        <color indexed="55"/>
      </left>
      <right/>
      <top style="thin">
        <color indexed="55"/>
      </top>
      <bottom/>
    </border>
    <border>
      <left style="thin">
        <color indexed="55"/>
      </left>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bottom style="thin">
        <color indexed="55"/>
      </bottom>
    </border>
    <border>
      <left/>
      <right/>
      <top/>
      <bottom style="thin">
        <color indexed="55"/>
      </bottom>
    </border>
    <border>
      <left/>
      <right/>
      <top style="thin">
        <color indexed="55"/>
      </top>
      <bottom style="thin">
        <color indexed="55"/>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9" fillId="21" borderId="1" applyNumberFormat="0" applyAlignment="0" applyProtection="0"/>
    <xf numFmtId="0" fontId="80" fillId="22" borderId="2" applyNumberFormat="0" applyAlignment="0" applyProtection="0"/>
    <xf numFmtId="0" fontId="81" fillId="0" borderId="3" applyNumberFormat="0" applyFill="0" applyAlignment="0" applyProtection="0"/>
    <xf numFmtId="0" fontId="82" fillId="0" borderId="0" applyNumberFormat="0" applyFill="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83"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8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1" borderId="0" applyNumberFormat="0" applyBorder="0" applyAlignment="0" applyProtection="0"/>
    <xf numFmtId="0" fontId="76" fillId="0" borderId="0">
      <alignment/>
      <protection/>
    </xf>
    <xf numFmtId="0" fontId="0" fillId="32" borderId="4" applyNumberFormat="0" applyFont="0" applyAlignment="0" applyProtection="0"/>
    <xf numFmtId="9" fontId="0" fillId="0" borderId="0" applyFont="0" applyFill="0" applyBorder="0" applyAlignment="0" applyProtection="0"/>
    <xf numFmtId="0" fontId="86" fillId="21" borderId="5"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6" applyNumberFormat="0" applyFill="0" applyAlignment="0" applyProtection="0"/>
    <xf numFmtId="0" fontId="91" fillId="0" borderId="7" applyNumberFormat="0" applyFill="0" applyAlignment="0" applyProtection="0"/>
    <xf numFmtId="0" fontId="82" fillId="0" borderId="8" applyNumberFormat="0" applyFill="0" applyAlignment="0" applyProtection="0"/>
    <xf numFmtId="0" fontId="92" fillId="0" borderId="9" applyNumberFormat="0" applyFill="0" applyAlignment="0" applyProtection="0"/>
  </cellStyleXfs>
  <cellXfs count="371">
    <xf numFmtId="0" fontId="0" fillId="0" borderId="0" xfId="0" applyAlignment="1">
      <alignment/>
    </xf>
    <xf numFmtId="0" fontId="0" fillId="0" borderId="0" xfId="0" applyBorder="1" applyAlignment="1">
      <alignment horizontal="left" vertical="center" wrapText="1" indent="1"/>
    </xf>
    <xf numFmtId="0" fontId="0" fillId="0" borderId="0" xfId="0" applyAlignment="1">
      <alignment horizontal="left" vertical="center" wrapText="1" indent="1"/>
    </xf>
    <xf numFmtId="0" fontId="0" fillId="0" borderId="0" xfId="0" applyAlignment="1">
      <alignment horizontal="left" vertical="center" shrinkToFit="1"/>
    </xf>
    <xf numFmtId="0" fontId="1" fillId="0" borderId="0" xfId="0" applyFont="1" applyAlignment="1">
      <alignment horizontal="left" vertical="center" wrapText="1" indent="1"/>
    </xf>
    <xf numFmtId="0" fontId="2" fillId="0" borderId="0" xfId="0" applyFont="1" applyAlignment="1">
      <alignment horizontal="left" vertical="center" wrapText="1" indent="1"/>
    </xf>
    <xf numFmtId="0" fontId="3" fillId="0" borderId="0" xfId="0" applyFont="1" applyAlignment="1">
      <alignment horizontal="center" vertical="center" shrinkToFit="1"/>
    </xf>
    <xf numFmtId="0" fontId="0" fillId="0" borderId="0" xfId="0" applyFont="1" applyBorder="1" applyAlignment="1">
      <alignment horizontal="center" vertical="center" wrapText="1"/>
    </xf>
    <xf numFmtId="0" fontId="1" fillId="0" borderId="0" xfId="0" applyFont="1" applyBorder="1" applyAlignment="1">
      <alignment horizontal="left" vertical="center" wrapText="1" indent="1"/>
    </xf>
    <xf numFmtId="0" fontId="1" fillId="0" borderId="10" xfId="0" applyFont="1" applyBorder="1" applyAlignment="1">
      <alignment horizontal="left" vertical="center" wrapText="1" indent="1"/>
    </xf>
    <xf numFmtId="0" fontId="1" fillId="0" borderId="0" xfId="0" applyFont="1" applyBorder="1" applyAlignment="1">
      <alignment horizontal="left" vertical="top" wrapText="1"/>
    </xf>
    <xf numFmtId="0" fontId="4" fillId="0" borderId="11"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0" xfId="0" applyFont="1" applyBorder="1" applyAlignment="1">
      <alignment horizontal="left" vertical="center" wrapText="1" indent="1"/>
    </xf>
    <xf numFmtId="0" fontId="1" fillId="0" borderId="14" xfId="0" applyFont="1" applyBorder="1" applyAlignment="1">
      <alignment horizontal="left" vertical="top" wrapText="1"/>
    </xf>
    <xf numFmtId="0" fontId="1" fillId="0" borderId="14" xfId="0" applyFont="1" applyBorder="1" applyAlignment="1">
      <alignment horizontal="left" vertical="center" wrapText="1" indent="1"/>
    </xf>
    <xf numFmtId="0" fontId="4" fillId="0" borderId="14" xfId="0" applyFont="1" applyBorder="1" applyAlignment="1">
      <alignment horizontal="left" vertical="top" wrapText="1"/>
    </xf>
    <xf numFmtId="0" fontId="1" fillId="0" borderId="15" xfId="0" applyFont="1" applyBorder="1" applyAlignment="1">
      <alignment horizontal="left" vertical="center" wrapText="1" inden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4" fillId="0" borderId="0" xfId="0" applyFont="1" applyBorder="1" applyAlignment="1">
      <alignment horizontal="left" vertical="top" wrapText="1"/>
    </xf>
    <xf numFmtId="0" fontId="1" fillId="0" borderId="11"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indent="1"/>
    </xf>
    <xf numFmtId="0" fontId="1" fillId="0" borderId="20" xfId="0" applyFont="1" applyBorder="1" applyAlignment="1">
      <alignment horizontal="left" vertical="top" wrapText="1"/>
    </xf>
    <xf numFmtId="0" fontId="1" fillId="0" borderId="20" xfId="0" applyFont="1" applyBorder="1" applyAlignment="1">
      <alignment horizontal="left" vertical="center" wrapText="1" indent="1"/>
    </xf>
    <xf numFmtId="0" fontId="1" fillId="0" borderId="21" xfId="0" applyFont="1" applyBorder="1" applyAlignment="1">
      <alignment horizontal="left" vertical="top" wrapText="1"/>
    </xf>
    <xf numFmtId="0" fontId="1" fillId="0" borderId="20" xfId="0" applyFont="1" applyBorder="1" applyAlignment="1">
      <alignment vertical="top" wrapText="1"/>
    </xf>
    <xf numFmtId="0" fontId="1" fillId="0" borderId="22" xfId="0" applyFont="1" applyBorder="1" applyAlignment="1">
      <alignment horizontal="left" vertical="top" wrapText="1"/>
    </xf>
    <xf numFmtId="0" fontId="1" fillId="0" borderId="20" xfId="0" applyFont="1"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23" xfId="0" applyBorder="1" applyAlignment="1">
      <alignment horizontal="left" vertical="center" wrapText="1" indent="1"/>
    </xf>
    <xf numFmtId="0" fontId="0" fillId="0" borderId="24" xfId="0" applyBorder="1" applyAlignment="1">
      <alignment horizontal="left" vertical="center" wrapText="1" indent="1"/>
    </xf>
    <xf numFmtId="0" fontId="1" fillId="0" borderId="25" xfId="0" applyFont="1" applyBorder="1" applyAlignment="1">
      <alignment horizontal="left" vertical="top" wrapText="1"/>
    </xf>
    <xf numFmtId="0" fontId="1" fillId="0" borderId="19" xfId="0" applyFont="1" applyBorder="1" applyAlignment="1">
      <alignment horizontal="left" vertical="top" wrapText="1"/>
    </xf>
    <xf numFmtId="0" fontId="1" fillId="0" borderId="14" xfId="0" applyFont="1" applyBorder="1" applyAlignment="1">
      <alignment vertical="top" wrapText="1"/>
    </xf>
    <xf numFmtId="0" fontId="1" fillId="0" borderId="12" xfId="0" applyFont="1" applyBorder="1" applyAlignment="1">
      <alignment horizontal="left" vertical="top" wrapText="1"/>
    </xf>
    <xf numFmtId="0" fontId="1" fillId="0" borderId="23" xfId="0" applyFont="1" applyBorder="1" applyAlignment="1">
      <alignment horizontal="left" vertical="top" wrapText="1"/>
    </xf>
    <xf numFmtId="0" fontId="4" fillId="0" borderId="20" xfId="0" applyFont="1" applyBorder="1" applyAlignment="1">
      <alignment horizontal="left" vertical="top" wrapText="1"/>
    </xf>
    <xf numFmtId="0" fontId="1" fillId="0" borderId="13" xfId="0" applyFont="1" applyBorder="1" applyAlignment="1">
      <alignment horizontal="left" vertical="top" wrapText="1"/>
    </xf>
    <xf numFmtId="0" fontId="1" fillId="0" borderId="24" xfId="0" applyFont="1" applyBorder="1" applyAlignment="1">
      <alignment horizontal="left" vertical="top" wrapText="1"/>
    </xf>
    <xf numFmtId="0" fontId="1" fillId="0" borderId="18" xfId="0" applyFont="1" applyBorder="1" applyAlignment="1">
      <alignment horizontal="left" vertical="top" wrapText="1"/>
    </xf>
    <xf numFmtId="0" fontId="8" fillId="0" borderId="0" xfId="0" applyFont="1" applyAlignment="1">
      <alignment/>
    </xf>
    <xf numFmtId="0" fontId="11" fillId="0" borderId="26" xfId="0" applyFont="1" applyBorder="1" applyAlignment="1">
      <alignment horizontal="center"/>
    </xf>
    <xf numFmtId="0" fontId="0" fillId="0" borderId="27" xfId="0" applyBorder="1" applyAlignment="1">
      <alignment textRotation="90"/>
    </xf>
    <xf numFmtId="0" fontId="0" fillId="0" borderId="28" xfId="0" applyBorder="1" applyAlignment="1">
      <alignment textRotation="90"/>
    </xf>
    <xf numFmtId="0" fontId="0" fillId="0" borderId="29" xfId="0" applyBorder="1" applyAlignment="1">
      <alignment textRotation="90"/>
    </xf>
    <xf numFmtId="0" fontId="0" fillId="0" borderId="30" xfId="0" applyBorder="1" applyAlignment="1">
      <alignment/>
    </xf>
    <xf numFmtId="0" fontId="0" fillId="0" borderId="31" xfId="0" applyBorder="1" applyAlignment="1">
      <alignment textRotation="90"/>
    </xf>
    <xf numFmtId="0" fontId="0" fillId="0" borderId="26" xfId="0" applyBorder="1" applyAlignment="1">
      <alignment textRotation="90"/>
    </xf>
    <xf numFmtId="0" fontId="0" fillId="0" borderId="32" xfId="0" applyBorder="1" applyAlignment="1">
      <alignment/>
    </xf>
    <xf numFmtId="0" fontId="11" fillId="0" borderId="33" xfId="0" applyFont="1" applyBorder="1" applyAlignment="1">
      <alignment horizontal="center"/>
    </xf>
    <xf numFmtId="9" fontId="0" fillId="0" borderId="34" xfId="0" applyNumberFormat="1" applyBorder="1" applyAlignment="1">
      <alignment textRotation="90"/>
    </xf>
    <xf numFmtId="0" fontId="0" fillId="0" borderId="35" xfId="0" applyBorder="1" applyAlignment="1">
      <alignment/>
    </xf>
    <xf numFmtId="0" fontId="0" fillId="0" borderId="33" xfId="0" applyBorder="1" applyAlignment="1">
      <alignment/>
    </xf>
    <xf numFmtId="0" fontId="0" fillId="0" borderId="12" xfId="0" applyBorder="1" applyAlignment="1">
      <alignment/>
    </xf>
    <xf numFmtId="0" fontId="0" fillId="0" borderId="35" xfId="0" applyBorder="1" applyAlignment="1">
      <alignment horizontal="center"/>
    </xf>
    <xf numFmtId="0" fontId="0" fillId="0" borderId="33" xfId="0" applyBorder="1" applyAlignment="1">
      <alignment/>
    </xf>
    <xf numFmtId="0" fontId="0" fillId="0" borderId="34" xfId="0" applyBorder="1" applyAlignment="1">
      <alignment/>
    </xf>
    <xf numFmtId="0" fontId="0" fillId="0" borderId="36" xfId="0" applyBorder="1" applyAlignment="1">
      <alignment/>
    </xf>
    <xf numFmtId="0" fontId="0" fillId="0" borderId="12" xfId="0" applyFill="1" applyBorder="1" applyAlignment="1">
      <alignment/>
    </xf>
    <xf numFmtId="0" fontId="0" fillId="0" borderId="12" xfId="0" applyFont="1" applyBorder="1" applyAlignment="1">
      <alignment/>
    </xf>
    <xf numFmtId="0" fontId="0" fillId="0" borderId="12" xfId="0" applyBorder="1" applyAlignment="1">
      <alignment vertical="center"/>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13" fillId="0" borderId="23" xfId="0" applyFont="1" applyBorder="1" applyAlignment="1">
      <alignment/>
    </xf>
    <xf numFmtId="0" fontId="0" fillId="0" borderId="39" xfId="0" applyBorder="1" applyAlignment="1">
      <alignment/>
    </xf>
    <xf numFmtId="0" fontId="12" fillId="0" borderId="0" xfId="0" applyFont="1" applyAlignment="1">
      <alignment/>
    </xf>
    <xf numFmtId="0" fontId="13" fillId="0" borderId="0" xfId="0" applyFont="1" applyAlignment="1">
      <alignment/>
    </xf>
    <xf numFmtId="0" fontId="9" fillId="0" borderId="0" xfId="45" applyAlignment="1" applyProtection="1" quotePrefix="1">
      <alignment horizontal="left" vertical="center" wrapText="1" indent="1"/>
      <protection/>
    </xf>
    <xf numFmtId="0" fontId="9" fillId="0" borderId="0" xfId="45" applyFont="1" applyAlignment="1" applyProtection="1" quotePrefix="1">
      <alignment horizontal="left" vertical="center" wrapText="1" indent="1"/>
      <protection/>
    </xf>
    <xf numFmtId="0" fontId="9" fillId="0" borderId="0" xfId="45" applyAlignment="1" applyProtection="1">
      <alignment/>
      <protection/>
    </xf>
    <xf numFmtId="0" fontId="0" fillId="0" borderId="0" xfId="0" applyFont="1" applyAlignment="1">
      <alignment horizontal="left" vertical="center" wrapText="1" indent="1"/>
    </xf>
    <xf numFmtId="0" fontId="9" fillId="0" borderId="0" xfId="45" applyFont="1" applyAlignment="1" applyProtection="1">
      <alignment horizontal="left" vertical="center" wrapText="1" indent="1"/>
      <protection/>
    </xf>
    <xf numFmtId="0" fontId="1" fillId="0" borderId="12" xfId="0" applyFont="1" applyBorder="1" applyAlignment="1">
      <alignment horizontal="left" vertical="center" wrapText="1" indent="1"/>
    </xf>
    <xf numFmtId="0" fontId="1" fillId="0" borderId="13" xfId="0" applyFont="1" applyBorder="1" applyAlignment="1">
      <alignment horizontal="left" vertical="center" wrapText="1" indent="1"/>
    </xf>
    <xf numFmtId="0" fontId="1" fillId="0" borderId="23" xfId="0" applyFont="1" applyBorder="1" applyAlignment="1">
      <alignment horizontal="left" vertical="center" wrapText="1" indent="1"/>
    </xf>
    <xf numFmtId="0" fontId="1" fillId="0" borderId="24" xfId="0" applyFont="1" applyBorder="1" applyAlignment="1">
      <alignment horizontal="left" vertical="center" wrapText="1" indent="1"/>
    </xf>
    <xf numFmtId="0" fontId="0" fillId="0" borderId="12" xfId="0" applyBorder="1" applyAlignment="1">
      <alignment horizontal="left" vertical="center" wrapText="1"/>
    </xf>
    <xf numFmtId="0" fontId="1" fillId="0" borderId="0" xfId="0" applyFont="1" applyAlignment="1">
      <alignment horizontal="left" vertical="center" wrapText="1"/>
    </xf>
    <xf numFmtId="0" fontId="0" fillId="0" borderId="0" xfId="0" applyAlignment="1">
      <alignment vertical="center"/>
    </xf>
    <xf numFmtId="0" fontId="0" fillId="0" borderId="12" xfId="0" applyFont="1" applyBorder="1" applyAlignment="1">
      <alignment vertical="center"/>
    </xf>
    <xf numFmtId="0" fontId="0" fillId="0" borderId="12" xfId="0" applyFont="1" applyFill="1" applyBorder="1" applyAlignment="1">
      <alignment vertical="center"/>
    </xf>
    <xf numFmtId="0" fontId="0" fillId="0" borderId="12" xfId="0" applyFont="1" applyFill="1" applyBorder="1" applyAlignment="1">
      <alignment/>
    </xf>
    <xf numFmtId="0" fontId="20" fillId="0" borderId="0" xfId="0" applyFont="1" applyBorder="1" applyAlignment="1">
      <alignment horizontal="left" vertical="top" wrapText="1" indent="3"/>
    </xf>
    <xf numFmtId="0" fontId="19" fillId="0" borderId="0" xfId="0" applyFont="1" applyBorder="1" applyAlignment="1">
      <alignment horizontal="center"/>
    </xf>
    <xf numFmtId="0" fontId="9" fillId="0" borderId="0" xfId="45" applyFont="1" applyBorder="1" applyAlignment="1" applyProtection="1" quotePrefix="1">
      <alignment horizontal="left" vertical="center" wrapText="1" indent="1"/>
      <protection/>
    </xf>
    <xf numFmtId="0" fontId="16" fillId="0" borderId="0" xfId="0" applyFont="1" applyAlignment="1">
      <alignment wrapText="1"/>
    </xf>
    <xf numFmtId="0" fontId="16" fillId="0" borderId="0" xfId="0" applyFont="1" applyAlignment="1">
      <alignment/>
    </xf>
    <xf numFmtId="0" fontId="17" fillId="0" borderId="0" xfId="0" applyFont="1" applyAlignment="1">
      <alignment horizontal="center"/>
    </xf>
    <xf numFmtId="0" fontId="18" fillId="0" borderId="0" xfId="0" applyFont="1" applyAlignment="1">
      <alignment horizontal="left" indent="7"/>
    </xf>
    <xf numFmtId="0" fontId="18" fillId="0" borderId="0" xfId="0" applyFont="1" applyAlignment="1">
      <alignment/>
    </xf>
    <xf numFmtId="0" fontId="16" fillId="0" borderId="0" xfId="0" applyFont="1" applyBorder="1" applyAlignment="1">
      <alignment/>
    </xf>
    <xf numFmtId="0" fontId="0" fillId="0" borderId="0" xfId="0" applyFill="1" applyBorder="1" applyAlignment="1">
      <alignment textRotation="90"/>
    </xf>
    <xf numFmtId="0" fontId="0" fillId="0" borderId="11" xfId="0" applyFill="1" applyBorder="1" applyAlignment="1">
      <alignment textRotation="90"/>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15" fillId="0" borderId="0" xfId="0" applyFont="1" applyBorder="1" applyAlignment="1">
      <alignment horizontal="left" vertical="top" wrapText="1" indent="3"/>
    </xf>
    <xf numFmtId="0" fontId="15" fillId="0" borderId="0" xfId="0" applyFont="1" applyAlignment="1">
      <alignment horizontal="left" vertical="top" wrapText="1" indent="2"/>
    </xf>
    <xf numFmtId="0" fontId="9" fillId="0" borderId="0" xfId="45" applyFont="1" applyAlignment="1" applyProtection="1">
      <alignment horizontal="right" vertical="center" wrapText="1" indent="1"/>
      <protection/>
    </xf>
    <xf numFmtId="0" fontId="21" fillId="0" borderId="0" xfId="0" applyFont="1" applyAlignment="1">
      <alignment horizontal="center"/>
    </xf>
    <xf numFmtId="0" fontId="22" fillId="0" borderId="0" xfId="0" applyFont="1" applyAlignment="1">
      <alignment/>
    </xf>
    <xf numFmtId="0" fontId="23" fillId="0" borderId="0" xfId="0" applyFont="1" applyAlignment="1">
      <alignment/>
    </xf>
    <xf numFmtId="0" fontId="0" fillId="0" borderId="47" xfId="0" applyBorder="1" applyAlignment="1">
      <alignment horizontal="left" vertical="center" wrapText="1" indent="1"/>
    </xf>
    <xf numFmtId="0" fontId="1" fillId="0" borderId="47" xfId="0" applyFont="1" applyBorder="1" applyAlignment="1">
      <alignment horizontal="left" vertical="center" wrapText="1" indent="1"/>
    </xf>
    <xf numFmtId="0" fontId="9" fillId="0" borderId="47" xfId="45" applyBorder="1" applyAlignment="1" applyProtection="1" quotePrefix="1">
      <alignment horizontal="left" vertical="center" wrapText="1" indent="1"/>
      <protection/>
    </xf>
    <xf numFmtId="0" fontId="0" fillId="0" borderId="48" xfId="0" applyBorder="1" applyAlignment="1">
      <alignment horizontal="left" vertical="center" wrapText="1" indent="1"/>
    </xf>
    <xf numFmtId="0" fontId="1" fillId="0" borderId="10" xfId="0" applyFont="1" applyBorder="1" applyAlignment="1">
      <alignment horizontal="left" vertical="center" wrapText="1" indent="1"/>
    </xf>
    <xf numFmtId="0" fontId="0" fillId="0" borderId="49" xfId="0" applyBorder="1" applyAlignment="1">
      <alignment horizontal="left" vertical="center" wrapText="1" indent="1"/>
    </xf>
    <xf numFmtId="0" fontId="9" fillId="0" borderId="0" xfId="45" applyFont="1" applyBorder="1" applyAlignment="1" applyProtection="1">
      <alignment horizontal="left" vertical="center" wrapText="1" indent="1"/>
      <protection/>
    </xf>
    <xf numFmtId="0" fontId="0" fillId="0" borderId="0" xfId="0" applyAlignment="1">
      <alignment textRotation="90"/>
    </xf>
    <xf numFmtId="0" fontId="26" fillId="0" borderId="0" xfId="0" applyFont="1" applyAlignment="1">
      <alignment/>
    </xf>
    <xf numFmtId="0" fontId="26" fillId="0" borderId="0" xfId="0" applyFont="1" applyAlignment="1">
      <alignment horizontal="justify"/>
    </xf>
    <xf numFmtId="0" fontId="18" fillId="0" borderId="0" xfId="0" applyFont="1" applyAlignment="1">
      <alignment horizontal="justify"/>
    </xf>
    <xf numFmtId="0" fontId="18" fillId="0" borderId="0" xfId="0" applyFont="1" applyAlignment="1">
      <alignment horizontal="left"/>
    </xf>
    <xf numFmtId="0" fontId="9" fillId="33" borderId="0" xfId="45" applyFill="1" applyAlignment="1" applyProtection="1">
      <alignment horizontal="left" vertical="center" wrapText="1" indent="1"/>
      <protection/>
    </xf>
    <xf numFmtId="0" fontId="9" fillId="0" borderId="0" xfId="45" applyAlignment="1" applyProtection="1">
      <alignment horizontal="left" vertical="center" wrapText="1" indent="1"/>
      <protection/>
    </xf>
    <xf numFmtId="0" fontId="29" fillId="0" borderId="0" xfId="45" applyFont="1" applyAlignment="1" applyProtection="1">
      <alignment horizontal="left" vertical="center" wrapText="1" indent="1"/>
      <protection/>
    </xf>
    <xf numFmtId="0" fontId="30" fillId="0" borderId="0" xfId="0" applyFont="1" applyAlignment="1">
      <alignment horizontal="left" indent="4"/>
    </xf>
    <xf numFmtId="0" fontId="0" fillId="0" borderId="0" xfId="0" applyFill="1" applyAlignment="1">
      <alignment/>
    </xf>
    <xf numFmtId="0" fontId="0" fillId="34" borderId="0" xfId="0" applyFill="1" applyAlignment="1">
      <alignment/>
    </xf>
    <xf numFmtId="0" fontId="32" fillId="35" borderId="12" xfId="0" applyFont="1" applyFill="1" applyBorder="1" applyAlignment="1">
      <alignment horizontal="center" textRotation="90"/>
    </xf>
    <xf numFmtId="0" fontId="0" fillId="36" borderId="12" xfId="0" applyFill="1" applyBorder="1" applyAlignment="1">
      <alignment/>
    </xf>
    <xf numFmtId="0" fontId="0" fillId="37" borderId="12" xfId="0" applyFont="1" applyFill="1" applyBorder="1" applyAlignment="1">
      <alignment/>
    </xf>
    <xf numFmtId="0" fontId="0" fillId="38" borderId="12" xfId="0" applyFill="1" applyBorder="1" applyAlignment="1">
      <alignment/>
    </xf>
    <xf numFmtId="0" fontId="0" fillId="39" borderId="12" xfId="0" applyFont="1" applyFill="1" applyBorder="1" applyAlignment="1">
      <alignment/>
    </xf>
    <xf numFmtId="0" fontId="0" fillId="40" borderId="12" xfId="0" applyFill="1" applyBorder="1" applyAlignment="1">
      <alignment/>
    </xf>
    <xf numFmtId="0" fontId="0" fillId="41" borderId="12" xfId="0" applyFont="1" applyFill="1" applyBorder="1" applyAlignment="1">
      <alignment/>
    </xf>
    <xf numFmtId="0" fontId="0" fillId="40" borderId="11" xfId="0" applyFill="1" applyBorder="1" applyAlignment="1">
      <alignment/>
    </xf>
    <xf numFmtId="0" fontId="0" fillId="41" borderId="11" xfId="0" applyFont="1" applyFill="1" applyBorder="1" applyAlignment="1">
      <alignment/>
    </xf>
    <xf numFmtId="0" fontId="0" fillId="42" borderId="12" xfId="0" applyFill="1" applyBorder="1" applyAlignment="1">
      <alignment/>
    </xf>
    <xf numFmtId="0" fontId="0" fillId="42" borderId="33" xfId="0" applyFill="1" applyBorder="1" applyAlignment="1">
      <alignment/>
    </xf>
    <xf numFmtId="0" fontId="0" fillId="42" borderId="43" xfId="0" applyFill="1" applyBorder="1" applyAlignment="1">
      <alignment/>
    </xf>
    <xf numFmtId="0" fontId="1" fillId="34" borderId="12" xfId="0" applyFont="1" applyFill="1" applyBorder="1" applyAlignment="1">
      <alignment horizontal="left" vertical="center" wrapText="1"/>
    </xf>
    <xf numFmtId="0" fontId="0" fillId="34" borderId="12" xfId="0" applyFill="1" applyBorder="1" applyAlignment="1">
      <alignment horizontal="left" vertical="center" wrapText="1"/>
    </xf>
    <xf numFmtId="0" fontId="0" fillId="34" borderId="0" xfId="0" applyFill="1" applyAlignment="1">
      <alignment horizontal="left" vertical="center" wrapText="1" inden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0" fillId="0" borderId="12" xfId="0" applyFill="1" applyBorder="1" applyAlignment="1">
      <alignment horizontal="left" vertical="center" wrapText="1" indent="1"/>
    </xf>
    <xf numFmtId="0" fontId="0" fillId="0" borderId="13" xfId="0" applyFill="1" applyBorder="1" applyAlignment="1">
      <alignment horizontal="left" vertical="center" wrapText="1" inden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34" borderId="12" xfId="0" applyFont="1" applyFill="1" applyBorder="1" applyAlignment="1">
      <alignment horizontal="left" vertical="top" wrapText="1"/>
    </xf>
    <xf numFmtId="0" fontId="1" fillId="34" borderId="13" xfId="0" applyFont="1" applyFill="1" applyBorder="1" applyAlignment="1">
      <alignment horizontal="left" vertical="top" wrapText="1"/>
    </xf>
    <xf numFmtId="0" fontId="4" fillId="34" borderId="12" xfId="0" applyFont="1" applyFill="1" applyBorder="1" applyAlignment="1">
      <alignment horizontal="left" vertical="top" wrapText="1"/>
    </xf>
    <xf numFmtId="0" fontId="1" fillId="34" borderId="14" xfId="0" applyFont="1" applyFill="1" applyBorder="1" applyAlignment="1">
      <alignment horizontal="left" vertical="top" wrapText="1"/>
    </xf>
    <xf numFmtId="0" fontId="1" fillId="34" borderId="12" xfId="0" applyFont="1" applyFill="1" applyBorder="1" applyAlignment="1">
      <alignment vertical="center" wrapText="1"/>
    </xf>
    <xf numFmtId="0" fontId="0" fillId="34" borderId="12" xfId="0" applyFill="1" applyBorder="1" applyAlignment="1">
      <alignment horizontal="left" vertical="center" wrapText="1" indent="1"/>
    </xf>
    <xf numFmtId="0" fontId="1" fillId="34" borderId="13" xfId="0" applyFont="1" applyFill="1" applyBorder="1" applyAlignment="1">
      <alignment vertical="center" wrapText="1"/>
    </xf>
    <xf numFmtId="0" fontId="1" fillId="34" borderId="13" xfId="0" applyFont="1" applyFill="1" applyBorder="1" applyAlignment="1">
      <alignment horizontal="left" vertical="center" wrapText="1"/>
    </xf>
    <xf numFmtId="0" fontId="1" fillId="34" borderId="12" xfId="0" applyFont="1" applyFill="1" applyBorder="1" applyAlignment="1">
      <alignment horizontal="left" vertical="center" wrapText="1"/>
    </xf>
    <xf numFmtId="0" fontId="1" fillId="34" borderId="11" xfId="0" applyFont="1" applyFill="1" applyBorder="1" applyAlignment="1">
      <alignment horizontal="left" vertical="center" wrapText="1"/>
    </xf>
    <xf numFmtId="0" fontId="1" fillId="34" borderId="33" xfId="0" applyFont="1" applyFill="1" applyBorder="1" applyAlignment="1">
      <alignment horizontal="left" vertical="center" wrapText="1"/>
    </xf>
    <xf numFmtId="0" fontId="1" fillId="34" borderId="50" xfId="0" applyFont="1" applyFill="1" applyBorder="1" applyAlignment="1">
      <alignment horizontal="left" vertical="center" wrapText="1"/>
    </xf>
    <xf numFmtId="0" fontId="1" fillId="34" borderId="51" xfId="0" applyFont="1" applyFill="1" applyBorder="1" applyAlignment="1">
      <alignment horizontal="left" vertical="center" wrapText="1"/>
    </xf>
    <xf numFmtId="0" fontId="1" fillId="34" borderId="52" xfId="0" applyFont="1" applyFill="1" applyBorder="1" applyAlignment="1">
      <alignment horizontal="left" vertical="center" wrapText="1"/>
    </xf>
    <xf numFmtId="0" fontId="1" fillId="34" borderId="53" xfId="0" applyFont="1" applyFill="1" applyBorder="1" applyAlignment="1">
      <alignment horizontal="left" vertical="center" wrapText="1"/>
    </xf>
    <xf numFmtId="0" fontId="1" fillId="34" borderId="4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0" xfId="0" applyFont="1" applyFill="1" applyBorder="1" applyAlignment="1">
      <alignment horizontal="left" vertical="center" wrapText="1" indent="1"/>
    </xf>
    <xf numFmtId="0" fontId="0" fillId="34" borderId="0" xfId="0" applyFill="1" applyBorder="1" applyAlignment="1">
      <alignment horizontal="left" vertical="center" wrapText="1" indent="1"/>
    </xf>
    <xf numFmtId="0" fontId="14" fillId="34" borderId="12" xfId="0" applyFont="1" applyFill="1" applyBorder="1" applyAlignment="1">
      <alignment horizontal="left" vertical="center" wrapText="1"/>
    </xf>
    <xf numFmtId="0" fontId="14" fillId="34" borderId="13" xfId="0" applyFont="1" applyFill="1" applyBorder="1" applyAlignment="1">
      <alignment horizontal="left" vertical="center" wrapText="1"/>
    </xf>
    <xf numFmtId="0" fontId="14" fillId="34" borderId="23" xfId="0" applyFont="1" applyFill="1" applyBorder="1" applyAlignment="1">
      <alignment horizontal="left" vertical="center" wrapText="1"/>
    </xf>
    <xf numFmtId="0" fontId="14" fillId="34" borderId="24" xfId="0" applyFont="1" applyFill="1" applyBorder="1" applyAlignment="1">
      <alignment horizontal="left" vertical="center" wrapText="1"/>
    </xf>
    <xf numFmtId="0" fontId="1" fillId="34" borderId="12" xfId="0" applyFont="1" applyFill="1" applyBorder="1" applyAlignment="1">
      <alignment horizontal="left" vertical="center" wrapText="1" indent="1"/>
    </xf>
    <xf numFmtId="0" fontId="1" fillId="34" borderId="13" xfId="0" applyFont="1" applyFill="1" applyBorder="1" applyAlignment="1">
      <alignment horizontal="left" vertical="center" wrapText="1" indent="1"/>
    </xf>
    <xf numFmtId="0" fontId="0" fillId="0" borderId="0" xfId="0" applyAlignment="1">
      <alignment horizontal="left" vertical="top"/>
    </xf>
    <xf numFmtId="0" fontId="20" fillId="0" borderId="0" xfId="0" applyFont="1" applyAlignment="1">
      <alignment/>
    </xf>
    <xf numFmtId="0" fontId="26" fillId="0" borderId="0" xfId="0" applyFont="1" applyAlignment="1">
      <alignment horizontal="justify" wrapText="1"/>
    </xf>
    <xf numFmtId="0" fontId="26" fillId="0" borderId="0" xfId="0" applyFont="1" applyAlignment="1">
      <alignment horizontal="left" wrapText="1"/>
    </xf>
    <xf numFmtId="0" fontId="26" fillId="0" borderId="0" xfId="0" applyFont="1" applyAlignment="1">
      <alignment wrapText="1"/>
    </xf>
    <xf numFmtId="0" fontId="0" fillId="0" borderId="0" xfId="0" applyAlignment="1">
      <alignment wrapText="1"/>
    </xf>
    <xf numFmtId="0" fontId="38" fillId="0" borderId="0" xfId="0" applyFont="1" applyAlignment="1">
      <alignment horizontal="left" vertical="top"/>
    </xf>
    <xf numFmtId="0" fontId="39" fillId="0" borderId="0" xfId="0" applyFont="1" applyAlignment="1">
      <alignment horizontal="justify"/>
    </xf>
    <xf numFmtId="0" fontId="7" fillId="0" borderId="0" xfId="0" applyFont="1" applyAlignment="1">
      <alignment/>
    </xf>
    <xf numFmtId="0" fontId="7" fillId="0" borderId="0" xfId="0" applyNumberFormat="1" applyFont="1" applyAlignment="1">
      <alignment wrapText="1"/>
    </xf>
    <xf numFmtId="0" fontId="7" fillId="0" borderId="0" xfId="0" applyNumberFormat="1" applyFont="1" applyAlignment="1">
      <alignment/>
    </xf>
    <xf numFmtId="0" fontId="35" fillId="0" borderId="0" xfId="0" applyFont="1" applyAlignment="1">
      <alignment horizontal="center" wrapText="1"/>
    </xf>
    <xf numFmtId="0" fontId="18" fillId="0" borderId="0" xfId="0" applyFont="1" applyAlignment="1">
      <alignment wrapText="1"/>
    </xf>
    <xf numFmtId="0" fontId="37" fillId="0" borderId="0" xfId="0" applyFont="1" applyAlignment="1">
      <alignment horizontal="left" wrapText="1"/>
    </xf>
    <xf numFmtId="0" fontId="0" fillId="0" borderId="0" xfId="0" applyAlignment="1">
      <alignment horizontal="center" vertical="center" wrapText="1"/>
    </xf>
    <xf numFmtId="0" fontId="47" fillId="43" borderId="54" xfId="0" applyFont="1" applyFill="1" applyBorder="1" applyAlignment="1">
      <alignment horizontal="center" vertical="center" wrapText="1"/>
    </xf>
    <xf numFmtId="0" fontId="47" fillId="44" borderId="54" xfId="0" applyFont="1" applyFill="1" applyBorder="1" applyAlignment="1">
      <alignment horizontal="center" vertical="center" wrapText="1"/>
    </xf>
    <xf numFmtId="0" fontId="47" fillId="45" borderId="54" xfId="0" applyFont="1" applyFill="1" applyBorder="1" applyAlignment="1">
      <alignment horizontal="center" vertical="center" wrapText="1"/>
    </xf>
    <xf numFmtId="0" fontId="51"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0" xfId="0" applyFont="1" applyAlignment="1">
      <alignment horizontal="center" vertical="center" wrapText="1"/>
    </xf>
    <xf numFmtId="22" fontId="52" fillId="0" borderId="0" xfId="0" applyNumberFormat="1" applyFont="1" applyAlignment="1">
      <alignment horizontal="center" vertical="center" wrapText="1"/>
    </xf>
    <xf numFmtId="0" fontId="51" fillId="0" borderId="54" xfId="0" applyFont="1" applyBorder="1" applyAlignment="1">
      <alignment horizontal="center" vertical="center" wrapText="1"/>
    </xf>
    <xf numFmtId="0" fontId="16" fillId="46" borderId="0" xfId="0" applyFont="1" applyFill="1" applyAlignment="1">
      <alignment horizontal="left" vertical="top"/>
    </xf>
    <xf numFmtId="0" fontId="25" fillId="47" borderId="0" xfId="0" applyFont="1" applyFill="1" applyAlignment="1">
      <alignment horizontal="left" vertical="top"/>
    </xf>
    <xf numFmtId="0" fontId="24" fillId="48" borderId="0" xfId="0" applyFont="1" applyFill="1" applyAlignment="1">
      <alignment horizontal="left" vertical="top"/>
    </xf>
    <xf numFmtId="0" fontId="24" fillId="49" borderId="0" xfId="0" applyFont="1" applyFill="1" applyAlignment="1">
      <alignment horizontal="left" vertical="top"/>
    </xf>
    <xf numFmtId="0" fontId="16" fillId="50" borderId="0" xfId="0" applyFont="1" applyFill="1" applyAlignment="1">
      <alignment horizontal="left" vertical="top"/>
    </xf>
    <xf numFmtId="0" fontId="0" fillId="50" borderId="0" xfId="0" applyFill="1" applyAlignment="1">
      <alignment/>
    </xf>
    <xf numFmtId="0" fontId="24" fillId="50" borderId="0" xfId="0" applyFont="1" applyFill="1" applyAlignment="1">
      <alignment horizontal="left" vertical="top"/>
    </xf>
    <xf numFmtId="0" fontId="24" fillId="50" borderId="0" xfId="0" applyFont="1" applyFill="1" applyAlignment="1">
      <alignment horizontal="left" vertical="top" wrapText="1"/>
    </xf>
    <xf numFmtId="0" fontId="24" fillId="50" borderId="0" xfId="0" applyFont="1" applyFill="1" applyBorder="1" applyAlignment="1">
      <alignment horizontal="left" vertical="top" wrapText="1"/>
    </xf>
    <xf numFmtId="0" fontId="0" fillId="50" borderId="0" xfId="0" applyFill="1" applyAlignment="1">
      <alignment horizontal="left" vertical="top"/>
    </xf>
    <xf numFmtId="0" fontId="16" fillId="50" borderId="0" xfId="0" applyFont="1" applyFill="1" applyAlignment="1">
      <alignment horizontal="left" vertical="top" indent="2"/>
    </xf>
    <xf numFmtId="0" fontId="15" fillId="0" borderId="0" xfId="0" applyFont="1" applyAlignment="1">
      <alignment horizontal="center"/>
    </xf>
    <xf numFmtId="0" fontId="20" fillId="0" borderId="0" xfId="0" applyFont="1" applyAlignment="1">
      <alignment horizontal="left" indent="2"/>
    </xf>
    <xf numFmtId="0" fontId="36" fillId="0" borderId="0" xfId="0" applyNumberFormat="1" applyFont="1" applyAlignment="1">
      <alignment/>
    </xf>
    <xf numFmtId="0" fontId="7" fillId="51" borderId="0" xfId="0" applyNumberFormat="1" applyFont="1" applyFill="1" applyAlignment="1">
      <alignment/>
    </xf>
    <xf numFmtId="0" fontId="0" fillId="52" borderId="55" xfId="0" applyFont="1" applyFill="1" applyBorder="1" applyAlignment="1">
      <alignment/>
    </xf>
    <xf numFmtId="16" fontId="0" fillId="0" borderId="0" xfId="0" applyNumberFormat="1" applyAlignment="1">
      <alignment/>
    </xf>
    <xf numFmtId="0" fontId="0" fillId="33" borderId="33" xfId="0" applyFont="1" applyFill="1" applyBorder="1" applyAlignment="1">
      <alignment/>
    </xf>
    <xf numFmtId="0" fontId="0" fillId="49" borderId="12" xfId="0" applyFont="1" applyFill="1" applyBorder="1" applyAlignment="1">
      <alignment/>
    </xf>
    <xf numFmtId="0" fontId="0" fillId="33" borderId="56" xfId="0" applyFont="1" applyFill="1" applyBorder="1" applyAlignment="1">
      <alignment/>
    </xf>
    <xf numFmtId="0" fontId="0" fillId="33" borderId="57" xfId="0" applyFont="1" applyFill="1" applyBorder="1" applyAlignment="1">
      <alignment/>
    </xf>
    <xf numFmtId="0" fontId="0" fillId="33" borderId="35" xfId="0" applyFont="1" applyFill="1" applyBorder="1" applyAlignment="1">
      <alignment/>
    </xf>
    <xf numFmtId="0" fontId="53" fillId="0" borderId="58" xfId="0" applyNumberFormat="1" applyFont="1" applyFill="1" applyBorder="1" applyAlignment="1" applyProtection="1">
      <alignment textRotation="90" wrapText="1"/>
      <protection/>
    </xf>
    <xf numFmtId="0" fontId="31" fillId="0" borderId="58" xfId="0" applyNumberFormat="1" applyFont="1" applyFill="1" applyBorder="1" applyAlignment="1" applyProtection="1">
      <alignment textRotation="90"/>
      <protection/>
    </xf>
    <xf numFmtId="0" fontId="31" fillId="44" borderId="59" xfId="0" applyNumberFormat="1" applyFont="1" applyFill="1" applyBorder="1" applyAlignment="1" applyProtection="1">
      <alignment textRotation="90"/>
      <protection/>
    </xf>
    <xf numFmtId="0" fontId="31" fillId="0" borderId="59" xfId="0" applyNumberFormat="1" applyFont="1" applyFill="1" applyBorder="1" applyAlignment="1" applyProtection="1">
      <alignment textRotation="90"/>
      <protection/>
    </xf>
    <xf numFmtId="0" fontId="54" fillId="0" borderId="59" xfId="0" applyNumberFormat="1" applyFont="1" applyFill="1" applyBorder="1" applyAlignment="1" applyProtection="1">
      <alignment textRotation="90"/>
      <protection/>
    </xf>
    <xf numFmtId="0" fontId="55" fillId="0" borderId="59" xfId="0" applyNumberFormat="1" applyFont="1" applyFill="1" applyBorder="1" applyAlignment="1" applyProtection="1">
      <alignment textRotation="90"/>
      <protection/>
    </xf>
    <xf numFmtId="0" fontId="56" fillId="0" borderId="60" xfId="0" applyNumberFormat="1" applyFont="1" applyFill="1" applyBorder="1" applyAlignment="1" applyProtection="1">
      <alignment/>
      <protection/>
    </xf>
    <xf numFmtId="0" fontId="53" fillId="0" borderId="61" xfId="0" applyNumberFormat="1" applyFont="1" applyFill="1" applyBorder="1" applyAlignment="1" applyProtection="1">
      <alignment horizontal="center" vertical="center"/>
      <protection/>
    </xf>
    <xf numFmtId="0" fontId="53" fillId="49" borderId="61" xfId="0" applyNumberFormat="1" applyFont="1" applyFill="1" applyBorder="1" applyAlignment="1" applyProtection="1">
      <alignment horizontal="center" vertical="center"/>
      <protection/>
    </xf>
    <xf numFmtId="0" fontId="53" fillId="44" borderId="12" xfId="0" applyNumberFormat="1" applyFont="1" applyFill="1" applyBorder="1" applyAlignment="1" applyProtection="1">
      <alignment horizontal="center" vertical="center"/>
      <protection/>
    </xf>
    <xf numFmtId="0" fontId="53" fillId="49" borderId="12" xfId="0" applyNumberFormat="1" applyFont="1" applyFill="1" applyBorder="1" applyAlignment="1" applyProtection="1">
      <alignment horizontal="center" vertical="center"/>
      <protection/>
    </xf>
    <xf numFmtId="0" fontId="57" fillId="49" borderId="12" xfId="0" applyNumberFormat="1" applyFont="1" applyFill="1" applyBorder="1" applyAlignment="1" applyProtection="1">
      <alignment horizontal="center" vertical="center"/>
      <protection/>
    </xf>
    <xf numFmtId="0" fontId="57" fillId="53" borderId="12" xfId="0" applyNumberFormat="1" applyFont="1" applyFill="1" applyBorder="1" applyAlignment="1" applyProtection="1">
      <alignment horizontal="center" vertical="center"/>
      <protection/>
    </xf>
    <xf numFmtId="0" fontId="53" fillId="0" borderId="12" xfId="0" applyNumberFormat="1" applyFont="1" applyFill="1" applyBorder="1" applyAlignment="1" applyProtection="1">
      <alignment horizontal="center" vertical="center"/>
      <protection/>
    </xf>
    <xf numFmtId="0" fontId="57" fillId="0" borderId="12" xfId="0" applyNumberFormat="1" applyFont="1" applyFill="1" applyBorder="1" applyAlignment="1" applyProtection="1">
      <alignment horizontal="center" vertical="center"/>
      <protection/>
    </xf>
    <xf numFmtId="0" fontId="53" fillId="54" borderId="12" xfId="0" applyNumberFormat="1" applyFont="1" applyFill="1" applyBorder="1" applyAlignment="1" applyProtection="1">
      <alignment horizontal="center" vertical="center"/>
      <protection/>
    </xf>
    <xf numFmtId="0" fontId="58" fillId="55" borderId="12" xfId="0" applyNumberFormat="1" applyFont="1" applyFill="1" applyBorder="1" applyAlignment="1" applyProtection="1">
      <alignment horizontal="center" vertical="center"/>
      <protection/>
    </xf>
    <xf numFmtId="0" fontId="0" fillId="53" borderId="0" xfId="0" applyFill="1" applyAlignment="1">
      <alignment/>
    </xf>
    <xf numFmtId="0" fontId="57" fillId="54" borderId="12" xfId="0" applyNumberFormat="1" applyFont="1" applyFill="1" applyBorder="1" applyAlignment="1" applyProtection="1">
      <alignment horizontal="center" vertical="center"/>
      <protection/>
    </xf>
    <xf numFmtId="0" fontId="53" fillId="56" borderId="12" xfId="0" applyNumberFormat="1" applyFont="1" applyFill="1" applyBorder="1" applyAlignment="1" applyProtection="1">
      <alignment horizontal="center" vertical="center"/>
      <protection/>
    </xf>
    <xf numFmtId="0" fontId="0" fillId="57" borderId="0" xfId="0" applyFill="1" applyAlignment="1">
      <alignment/>
    </xf>
    <xf numFmtId="0" fontId="57" fillId="44" borderId="12" xfId="0" applyNumberFormat="1" applyFont="1" applyFill="1" applyBorder="1" applyAlignment="1" applyProtection="1">
      <alignment horizontal="center" vertical="center"/>
      <protection/>
    </xf>
    <xf numFmtId="0" fontId="0" fillId="44" borderId="0" xfId="0" applyFill="1" applyAlignment="1">
      <alignment/>
    </xf>
    <xf numFmtId="0" fontId="57" fillId="58" borderId="12" xfId="0" applyNumberFormat="1" applyFont="1" applyFill="1" applyBorder="1" applyAlignment="1" applyProtection="1">
      <alignment horizontal="center" vertical="center"/>
      <protection/>
    </xf>
    <xf numFmtId="0" fontId="57" fillId="59" borderId="12" xfId="0" applyNumberFormat="1" applyFont="1" applyFill="1" applyBorder="1" applyAlignment="1" applyProtection="1">
      <alignment horizontal="center" vertical="center"/>
      <protection/>
    </xf>
    <xf numFmtId="0" fontId="57" fillId="55" borderId="12" xfId="0" applyNumberFormat="1" applyFont="1" applyFill="1" applyBorder="1" applyAlignment="1" applyProtection="1">
      <alignment horizontal="center" vertical="center"/>
      <protection/>
    </xf>
    <xf numFmtId="0" fontId="0" fillId="60" borderId="0" xfId="0" applyFill="1" applyAlignment="1">
      <alignment/>
    </xf>
    <xf numFmtId="0" fontId="0" fillId="0" borderId="0" xfId="0" applyFont="1" applyAlignment="1">
      <alignment/>
    </xf>
    <xf numFmtId="0" fontId="53" fillId="59" borderId="12" xfId="0" applyNumberFormat="1" applyFont="1" applyFill="1" applyBorder="1" applyAlignment="1" applyProtection="1">
      <alignment horizontal="center" vertical="center"/>
      <protection/>
    </xf>
    <xf numFmtId="0" fontId="0" fillId="19" borderId="0" xfId="0" applyFill="1" applyAlignment="1">
      <alignment/>
    </xf>
    <xf numFmtId="0" fontId="56" fillId="0" borderId="62" xfId="0" applyNumberFormat="1" applyFont="1" applyFill="1" applyBorder="1" applyAlignment="1" applyProtection="1">
      <alignment/>
      <protection/>
    </xf>
    <xf numFmtId="0" fontId="53" fillId="0" borderId="11" xfId="0" applyNumberFormat="1" applyFont="1" applyFill="1" applyBorder="1" applyAlignment="1" applyProtection="1">
      <alignment horizontal="center" vertical="center"/>
      <protection/>
    </xf>
    <xf numFmtId="0" fontId="53" fillId="49" borderId="11" xfId="0" applyNumberFormat="1" applyFont="1" applyFill="1" applyBorder="1" applyAlignment="1" applyProtection="1">
      <alignment horizontal="center" vertical="center"/>
      <protection/>
    </xf>
    <xf numFmtId="0" fontId="53" fillId="54" borderId="11" xfId="0" applyNumberFormat="1" applyFont="1" applyFill="1" applyBorder="1" applyAlignment="1" applyProtection="1">
      <alignment horizontal="center" vertical="center"/>
      <protection/>
    </xf>
    <xf numFmtId="0" fontId="53" fillId="44" borderId="11" xfId="0" applyNumberFormat="1" applyFont="1" applyFill="1" applyBorder="1" applyAlignment="1" applyProtection="1">
      <alignment horizontal="center" vertical="center"/>
      <protection/>
    </xf>
    <xf numFmtId="0" fontId="57" fillId="44" borderId="11" xfId="0" applyNumberFormat="1" applyFont="1" applyFill="1" applyBorder="1" applyAlignment="1" applyProtection="1">
      <alignment horizontal="center" vertical="center"/>
      <protection/>
    </xf>
    <xf numFmtId="0" fontId="57" fillId="0" borderId="11" xfId="0" applyNumberFormat="1" applyFont="1" applyFill="1" applyBorder="1" applyAlignment="1" applyProtection="1">
      <alignment horizontal="center" vertical="center"/>
      <protection/>
    </xf>
    <xf numFmtId="0" fontId="57" fillId="49" borderId="11" xfId="0" applyNumberFormat="1" applyFont="1" applyFill="1" applyBorder="1" applyAlignment="1" applyProtection="1">
      <alignment horizontal="center" vertical="center"/>
      <protection/>
    </xf>
    <xf numFmtId="0" fontId="57" fillId="54" borderId="11" xfId="0" applyNumberFormat="1" applyFont="1" applyFill="1" applyBorder="1" applyAlignment="1" applyProtection="1">
      <alignment horizontal="center" vertical="center"/>
      <protection/>
    </xf>
    <xf numFmtId="0" fontId="57" fillId="58" borderId="11" xfId="0" applyNumberFormat="1" applyFont="1" applyFill="1" applyBorder="1" applyAlignment="1" applyProtection="1">
      <alignment horizontal="center" vertical="center"/>
      <protection/>
    </xf>
    <xf numFmtId="0" fontId="57" fillId="53" borderId="11" xfId="0" applyNumberFormat="1" applyFont="1" applyFill="1" applyBorder="1" applyAlignment="1" applyProtection="1">
      <alignment horizontal="center" vertical="center"/>
      <protection/>
    </xf>
    <xf numFmtId="0" fontId="56" fillId="0" borderId="12" xfId="0" applyFont="1" applyFill="1" applyBorder="1" applyAlignment="1">
      <alignment horizontal="center" vertical="center"/>
    </xf>
    <xf numFmtId="0" fontId="0" fillId="49" borderId="0" xfId="0" applyFill="1" applyAlignment="1">
      <alignment/>
    </xf>
    <xf numFmtId="0" fontId="0" fillId="49" borderId="0" xfId="0" applyFill="1" applyBorder="1" applyAlignment="1">
      <alignment/>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34" borderId="12"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9" fillId="0" borderId="11" xfId="45" applyBorder="1" applyAlignment="1" applyProtection="1" quotePrefix="1">
      <alignment horizontal="center" vertical="center" wrapText="1"/>
      <protection/>
    </xf>
    <xf numFmtId="0" fontId="9" fillId="0" borderId="14" xfId="45" applyBorder="1" applyAlignment="1" applyProtection="1" quotePrefix="1">
      <alignment horizontal="center" vertical="center" wrapText="1"/>
      <protection/>
    </xf>
    <xf numFmtId="0" fontId="9" fillId="0" borderId="16" xfId="45" applyBorder="1" applyAlignment="1" applyProtection="1" quotePrefix="1">
      <alignment horizontal="center" vertical="center" wrapText="1"/>
      <protection/>
    </xf>
    <xf numFmtId="0" fontId="4" fillId="0" borderId="14" xfId="0" applyFont="1" applyBorder="1" applyAlignment="1">
      <alignment horizontal="left" vertical="top" wrapText="1"/>
    </xf>
    <xf numFmtId="0" fontId="4" fillId="0" borderId="16" xfId="0" applyFont="1" applyBorder="1" applyAlignment="1">
      <alignment horizontal="left" vertical="top" wrapText="1"/>
    </xf>
    <xf numFmtId="0" fontId="1" fillId="0" borderId="63" xfId="0" applyFont="1" applyBorder="1" applyAlignment="1">
      <alignment horizontal="left" vertical="top" wrapText="1"/>
    </xf>
    <xf numFmtId="0" fontId="4" fillId="0" borderId="11" xfId="0" applyFont="1" applyBorder="1" applyAlignment="1">
      <alignment horizontal="left" vertical="top" wrapText="1"/>
    </xf>
    <xf numFmtId="0" fontId="0" fillId="0" borderId="6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0" xfId="0" applyAlignment="1">
      <alignment horizontal="left" vertical="center" wrapText="1" inden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42" xfId="0" applyFont="1" applyBorder="1" applyAlignment="1">
      <alignment horizontal="center" vertical="center" wrapText="1"/>
    </xf>
    <xf numFmtId="0" fontId="9" fillId="0" borderId="0" xfId="45" applyFont="1" applyAlignment="1" applyProtection="1" quotePrefix="1">
      <alignment horizontal="center" vertical="center" shrinkToFit="1"/>
      <protection/>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3" fillId="0" borderId="17" xfId="0" applyFont="1" applyBorder="1" applyAlignment="1">
      <alignment horizontal="center" vertical="center" shrinkToFit="1"/>
    </xf>
    <xf numFmtId="0" fontId="0" fillId="0" borderId="28" xfId="0" applyFont="1" applyBorder="1" applyAlignment="1">
      <alignment horizontal="center" vertical="center" wrapText="1"/>
    </xf>
    <xf numFmtId="0" fontId="0" fillId="0" borderId="72" xfId="0" applyFont="1" applyBorder="1" applyAlignment="1">
      <alignment horizontal="center" vertical="center" wrapText="1"/>
    </xf>
    <xf numFmtId="0" fontId="1" fillId="0" borderId="14" xfId="0" applyFont="1" applyBorder="1" applyAlignment="1">
      <alignment horizontal="left" vertical="top" wrapText="1"/>
    </xf>
    <xf numFmtId="0" fontId="1" fillId="0" borderId="20" xfId="0" applyFont="1" applyBorder="1" applyAlignment="1">
      <alignment vertical="top" wrapText="1"/>
    </xf>
    <xf numFmtId="0" fontId="1" fillId="0" borderId="20" xfId="0" applyFont="1" applyBorder="1" applyAlignment="1">
      <alignment horizontal="left" vertical="top" wrapText="1"/>
    </xf>
    <xf numFmtId="0" fontId="0" fillId="0" borderId="67" xfId="0" applyBorder="1" applyAlignment="1">
      <alignment horizontal="left" vertical="center" wrapText="1" indent="1"/>
    </xf>
    <xf numFmtId="0" fontId="0" fillId="0" borderId="47" xfId="0" applyBorder="1" applyAlignment="1">
      <alignment horizontal="left" vertical="center" wrapText="1" indent="1"/>
    </xf>
    <xf numFmtId="0" fontId="1" fillId="0" borderId="19" xfId="0" applyFont="1" applyBorder="1" applyAlignment="1">
      <alignment horizontal="left" vertical="top" wrapText="1"/>
    </xf>
    <xf numFmtId="0" fontId="1" fillId="0" borderId="22" xfId="0" applyFont="1" applyBorder="1" applyAlignment="1">
      <alignment horizontal="left" vertical="top" wrapText="1"/>
    </xf>
    <xf numFmtId="0" fontId="1" fillId="0" borderId="43" xfId="0" applyFont="1" applyBorder="1" applyAlignment="1">
      <alignment horizontal="left" vertical="top" wrapText="1"/>
    </xf>
    <xf numFmtId="0" fontId="0" fillId="0" borderId="0" xfId="0" applyFont="1" applyAlignment="1">
      <alignment horizontal="left" vertical="center" wrapText="1" indent="1"/>
    </xf>
    <xf numFmtId="0" fontId="1" fillId="0" borderId="11" xfId="0" applyFont="1" applyBorder="1" applyAlignment="1">
      <alignment horizontal="left" vertical="top" wrapText="1"/>
    </xf>
    <xf numFmtId="0" fontId="1" fillId="0" borderId="14" xfId="0" applyFont="1" applyBorder="1" applyAlignment="1">
      <alignment vertical="top" wrapText="1"/>
    </xf>
    <xf numFmtId="0" fontId="0" fillId="0" borderId="36" xfId="0" applyBorder="1" applyAlignment="1">
      <alignment horizontal="center"/>
    </xf>
    <xf numFmtId="0" fontId="0" fillId="0" borderId="12" xfId="0" applyBorder="1" applyAlignment="1">
      <alignment horizontal="center"/>
    </xf>
    <xf numFmtId="0" fontId="0" fillId="0" borderId="34" xfId="0" applyBorder="1" applyAlignment="1">
      <alignment horizontal="center"/>
    </xf>
    <xf numFmtId="9" fontId="0" fillId="0" borderId="12" xfId="0" applyNumberFormat="1" applyBorder="1" applyAlignment="1">
      <alignment horizontal="center" textRotation="90"/>
    </xf>
    <xf numFmtId="0" fontId="15" fillId="0" borderId="0" xfId="0" applyFont="1" applyBorder="1" applyAlignment="1">
      <alignment horizontal="left" vertical="top" wrapText="1" indent="3"/>
    </xf>
    <xf numFmtId="0" fontId="20" fillId="0" borderId="0" xfId="0" applyFont="1" applyBorder="1" applyAlignment="1">
      <alignment horizontal="left" vertical="top" wrapText="1" indent="3"/>
    </xf>
    <xf numFmtId="0" fontId="18" fillId="0" borderId="0" xfId="0" applyFont="1" applyAlignment="1">
      <alignment horizontal="left" wrapText="1"/>
    </xf>
    <xf numFmtId="0" fontId="0" fillId="0" borderId="12" xfId="0"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16" fontId="0" fillId="0" borderId="12" xfId="0" applyNumberFormat="1" applyBorder="1" applyAlignment="1">
      <alignment horizontal="center" vertical="center"/>
    </xf>
    <xf numFmtId="0" fontId="50" fillId="0" borderId="73" xfId="0" applyFont="1" applyBorder="1" applyAlignment="1">
      <alignment horizontal="center" vertical="center" wrapText="1"/>
    </xf>
    <xf numFmtId="0" fontId="50" fillId="0" borderId="0" xfId="0" applyFont="1" applyBorder="1" applyAlignment="1">
      <alignment horizontal="center" vertical="center" wrapText="1"/>
    </xf>
    <xf numFmtId="0" fontId="23" fillId="38" borderId="74" xfId="0" applyFont="1" applyFill="1" applyBorder="1" applyAlignment="1">
      <alignment horizontal="center" vertical="center" wrapText="1"/>
    </xf>
    <xf numFmtId="0" fontId="23" fillId="38" borderId="75" xfId="0" applyFont="1" applyFill="1" applyBorder="1" applyAlignment="1">
      <alignment horizontal="center" vertical="center" wrapText="1"/>
    </xf>
    <xf numFmtId="0" fontId="52" fillId="61" borderId="0" xfId="0" applyFont="1" applyFill="1" applyBorder="1" applyAlignment="1">
      <alignment horizontal="center" vertical="center" wrapText="1"/>
    </xf>
    <xf numFmtId="0" fontId="23" fillId="38" borderId="73" xfId="0" applyFont="1" applyFill="1" applyBorder="1" applyAlignment="1">
      <alignment horizontal="center" vertical="center" wrapText="1"/>
    </xf>
    <xf numFmtId="0" fontId="23" fillId="38" borderId="0" xfId="0" applyFont="1" applyFill="1" applyBorder="1" applyAlignment="1">
      <alignment horizontal="center" vertical="center" wrapText="1"/>
    </xf>
    <xf numFmtId="0" fontId="0" fillId="0" borderId="76" xfId="0" applyFont="1" applyBorder="1" applyAlignment="1">
      <alignment horizontal="center" vertical="justify" textRotation="90"/>
    </xf>
    <xf numFmtId="0" fontId="0" fillId="0" borderId="77" xfId="0" applyFont="1" applyBorder="1" applyAlignment="1">
      <alignment horizontal="center" vertical="justify" textRotation="90"/>
    </xf>
    <xf numFmtId="0" fontId="0" fillId="0" borderId="78" xfId="0" applyFont="1" applyBorder="1" applyAlignment="1">
      <alignment horizontal="center" vertical="justify" textRotation="90"/>
    </xf>
    <xf numFmtId="0" fontId="45" fillId="0" borderId="79" xfId="0" applyFont="1" applyBorder="1" applyAlignment="1">
      <alignment horizontal="center" vertical="center" wrapText="1"/>
    </xf>
    <xf numFmtId="0" fontId="0" fillId="0" borderId="74" xfId="0" applyBorder="1" applyAlignment="1">
      <alignment horizontal="center" wrapText="1"/>
    </xf>
    <xf numFmtId="0" fontId="0" fillId="0" borderId="80" xfId="0" applyBorder="1" applyAlignment="1">
      <alignment horizontal="center" wrapText="1"/>
    </xf>
    <xf numFmtId="0" fontId="0" fillId="0" borderId="75" xfId="0" applyBorder="1" applyAlignment="1">
      <alignment horizontal="center" wrapText="1"/>
    </xf>
    <xf numFmtId="0" fontId="0" fillId="0" borderId="81" xfId="0" applyBorder="1" applyAlignment="1">
      <alignment horizontal="center" wrapText="1"/>
    </xf>
    <xf numFmtId="0" fontId="0" fillId="0" borderId="82" xfId="0" applyBorder="1" applyAlignment="1">
      <alignment horizontal="center" wrapText="1"/>
    </xf>
    <xf numFmtId="0" fontId="23" fillId="0" borderId="76" xfId="0" applyFont="1" applyBorder="1" applyAlignment="1">
      <alignment horizontal="left" vertical="center" textRotation="45" wrapText="1"/>
    </xf>
    <xf numFmtId="0" fontId="48" fillId="0" borderId="77" xfId="0" applyFont="1" applyBorder="1" applyAlignment="1">
      <alignment horizontal="left" vertical="center" textRotation="45" wrapText="1"/>
    </xf>
    <xf numFmtId="0" fontId="48" fillId="0" borderId="83" xfId="0" applyFont="1" applyBorder="1" applyAlignment="1">
      <alignment horizontal="left" vertical="center" textRotation="45" wrapText="1"/>
    </xf>
    <xf numFmtId="0" fontId="49" fillId="0" borderId="54" xfId="0" applyFont="1" applyBorder="1" applyAlignment="1">
      <alignment horizontal="center" vertical="center" wrapText="1"/>
    </xf>
    <xf numFmtId="0" fontId="0" fillId="0" borderId="54" xfId="0" applyBorder="1" applyAlignment="1">
      <alignment horizontal="center" vertical="center" wrapText="1"/>
    </xf>
    <xf numFmtId="0" fontId="0" fillId="0" borderId="76" xfId="0" applyFont="1" applyBorder="1" applyAlignment="1">
      <alignment horizontal="center" vertical="justify" textRotation="90" wrapText="1"/>
    </xf>
    <xf numFmtId="0" fontId="0" fillId="0" borderId="83" xfId="0" applyFont="1" applyBorder="1" applyAlignment="1">
      <alignment horizontal="center" vertical="justify" textRotation="90"/>
    </xf>
    <xf numFmtId="0" fontId="0" fillId="0" borderId="76" xfId="0" applyFont="1" applyBorder="1" applyAlignment="1">
      <alignment horizontal="justify" vertical="justify" textRotation="90"/>
    </xf>
    <xf numFmtId="0" fontId="46" fillId="0" borderId="77" xfId="0" applyFont="1" applyBorder="1" applyAlignment="1">
      <alignment vertical="justify" textRotation="90"/>
    </xf>
    <xf numFmtId="0" fontId="46" fillId="0" borderId="83" xfId="0" applyFont="1" applyBorder="1" applyAlignment="1">
      <alignment vertical="justify" textRotation="90"/>
    </xf>
    <xf numFmtId="0" fontId="46" fillId="0" borderId="78" xfId="0" applyFont="1" applyBorder="1" applyAlignment="1">
      <alignment vertical="justify" textRotation="90"/>
    </xf>
    <xf numFmtId="0" fontId="0" fillId="0" borderId="76" xfId="0" applyFont="1" applyBorder="1" applyAlignment="1">
      <alignment horizontal="justify" vertical="justify" textRotation="90" wrapText="1"/>
    </xf>
    <xf numFmtId="0" fontId="93" fillId="0" borderId="77" xfId="0" applyFont="1" applyBorder="1" applyAlignment="1">
      <alignment vertical="justify" textRotation="90"/>
    </xf>
    <xf numFmtId="0" fontId="93" fillId="0" borderId="83" xfId="0" applyFont="1" applyBorder="1" applyAlignment="1">
      <alignment vertical="justify" textRotation="90"/>
    </xf>
    <xf numFmtId="0" fontId="43" fillId="50" borderId="84" xfId="0" applyFont="1" applyFill="1" applyBorder="1" applyAlignment="1">
      <alignment horizontal="center" vertical="center" wrapText="1"/>
    </xf>
    <xf numFmtId="0" fontId="0" fillId="18" borderId="75" xfId="0" applyFill="1" applyBorder="1" applyAlignment="1">
      <alignment horizontal="center" vertical="center" textRotation="90" wrapText="1"/>
    </xf>
    <xf numFmtId="0" fontId="0" fillId="18" borderId="82" xfId="0" applyFill="1" applyBorder="1" applyAlignment="1">
      <alignment horizontal="center" vertical="center" textRotation="90" wrapText="1"/>
    </xf>
    <xf numFmtId="0" fontId="0" fillId="0" borderId="76" xfId="0" applyFont="1" applyBorder="1" applyAlignment="1">
      <alignment horizontal="left" vertical="justify" textRotation="90" wrapText="1"/>
    </xf>
    <xf numFmtId="0" fontId="42" fillId="0" borderId="54" xfId="0" applyFont="1" applyBorder="1" applyAlignment="1">
      <alignment horizontal="center" vertical="center" wrapText="1"/>
    </xf>
    <xf numFmtId="0" fontId="0" fillId="62" borderId="76" xfId="0" applyFill="1" applyBorder="1" applyAlignment="1">
      <alignment horizontal="center" vertical="center" textRotation="90" wrapText="1"/>
    </xf>
    <xf numFmtId="0" fontId="0" fillId="62" borderId="77" xfId="0" applyFill="1" applyBorder="1" applyAlignment="1">
      <alignment horizontal="center" vertical="center" textRotation="90" wrapText="1"/>
    </xf>
    <xf numFmtId="0" fontId="0" fillId="62" borderId="83" xfId="0" applyFill="1" applyBorder="1" applyAlignment="1">
      <alignment horizontal="center" vertical="center" textRotation="90" wrapText="1"/>
    </xf>
    <xf numFmtId="0" fontId="43" fillId="18" borderId="84" xfId="0" applyFont="1" applyFill="1" applyBorder="1" applyAlignment="1">
      <alignment horizontal="center" vertical="center" wrapText="1"/>
    </xf>
    <xf numFmtId="0" fontId="43" fillId="51" borderId="84" xfId="0" applyFont="1" applyFill="1" applyBorder="1" applyAlignment="1">
      <alignment horizontal="center" vertical="center" wrapText="1"/>
    </xf>
    <xf numFmtId="0" fontId="0" fillId="0" borderId="77" xfId="0" applyFont="1" applyBorder="1" applyAlignment="1">
      <alignment horizontal="center" vertical="justify" textRotation="90" wrapText="1"/>
    </xf>
    <xf numFmtId="0" fontId="0" fillId="0" borderId="78" xfId="0" applyFont="1" applyBorder="1" applyAlignment="1">
      <alignment horizontal="center" vertical="justify" textRotation="90" wrapText="1"/>
    </xf>
    <xf numFmtId="0" fontId="0" fillId="44" borderId="0" xfId="0" applyFill="1" applyBorder="1" applyAlignment="1">
      <alignment horizontal="center" vertical="center" wrapText="1"/>
    </xf>
    <xf numFmtId="0" fontId="44" fillId="63" borderId="85" xfId="0" applyFont="1" applyFill="1" applyBorder="1" applyAlignment="1">
      <alignment horizontal="center" vertical="center" wrapText="1"/>
    </xf>
    <xf numFmtId="0" fontId="43" fillId="64" borderId="84" xfId="0" applyFont="1" applyFill="1" applyBorder="1" applyAlignment="1">
      <alignment horizontal="center" vertical="center" wrapText="1"/>
    </xf>
    <xf numFmtId="0" fontId="43" fillId="65" borderId="84"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3">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4219575</xdr:colOff>
      <xdr:row>4</xdr:row>
      <xdr:rowOff>28575</xdr:rowOff>
    </xdr:from>
    <xdr:to>
      <xdr:col>0</xdr:col>
      <xdr:colOff>5591175</xdr:colOff>
      <xdr:row>5</xdr:row>
      <xdr:rowOff>200025</xdr:rowOff>
    </xdr:to>
    <xdr:sp>
      <xdr:nvSpPr>
        <xdr:cNvPr id="1" name="AutoShape 5"/>
        <xdr:cNvSpPr>
          <a:spLocks/>
        </xdr:cNvSpPr>
      </xdr:nvSpPr>
      <xdr:spPr>
        <a:xfrm>
          <a:off x="4219575" y="904875"/>
          <a:ext cx="1371600" cy="3714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1ª AVALIACIÓN</a:t>
          </a:r>
        </a:p>
      </xdr:txBody>
    </xdr:sp>
    <xdr:clientData/>
  </xdr:twoCellAnchor>
  <xdr:twoCellAnchor>
    <xdr:from>
      <xdr:col>0</xdr:col>
      <xdr:colOff>3657600</xdr:colOff>
      <xdr:row>10</xdr:row>
      <xdr:rowOff>142875</xdr:rowOff>
    </xdr:from>
    <xdr:to>
      <xdr:col>0</xdr:col>
      <xdr:colOff>5029200</xdr:colOff>
      <xdr:row>13</xdr:row>
      <xdr:rowOff>114300</xdr:rowOff>
    </xdr:to>
    <xdr:sp>
      <xdr:nvSpPr>
        <xdr:cNvPr id="2" name="AutoShape 3"/>
        <xdr:cNvSpPr>
          <a:spLocks/>
        </xdr:cNvSpPr>
      </xdr:nvSpPr>
      <xdr:spPr>
        <a:xfrm>
          <a:off x="3657600" y="2200275"/>
          <a:ext cx="1371600" cy="5715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2ª AVALIACIÓN</a:t>
          </a:r>
        </a:p>
      </xdr:txBody>
    </xdr:sp>
    <xdr:clientData/>
  </xdr:twoCellAnchor>
  <xdr:twoCellAnchor>
    <xdr:from>
      <xdr:col>0</xdr:col>
      <xdr:colOff>3800475</xdr:colOff>
      <xdr:row>19</xdr:row>
      <xdr:rowOff>142875</xdr:rowOff>
    </xdr:from>
    <xdr:to>
      <xdr:col>0</xdr:col>
      <xdr:colOff>5172075</xdr:colOff>
      <xdr:row>21</xdr:row>
      <xdr:rowOff>114300</xdr:rowOff>
    </xdr:to>
    <xdr:sp>
      <xdr:nvSpPr>
        <xdr:cNvPr id="3" name="AutoShape 1"/>
        <xdr:cNvSpPr>
          <a:spLocks/>
        </xdr:cNvSpPr>
      </xdr:nvSpPr>
      <xdr:spPr>
        <a:xfrm>
          <a:off x="3800475" y="3981450"/>
          <a:ext cx="1371600" cy="352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3ª AVALIACIÓN</a:t>
          </a:r>
        </a:p>
      </xdr:txBody>
    </xdr:sp>
    <xdr:clientData/>
  </xdr:twoCellAnchor>
  <xdr:twoCellAnchor>
    <xdr:from>
      <xdr:col>0</xdr:col>
      <xdr:colOff>3962400</xdr:colOff>
      <xdr:row>3</xdr:row>
      <xdr:rowOff>38100</xdr:rowOff>
    </xdr:from>
    <xdr:to>
      <xdr:col>0</xdr:col>
      <xdr:colOff>4152900</xdr:colOff>
      <xdr:row>8</xdr:row>
      <xdr:rowOff>123825</xdr:rowOff>
    </xdr:to>
    <xdr:sp>
      <xdr:nvSpPr>
        <xdr:cNvPr id="4" name="AutoShape 6"/>
        <xdr:cNvSpPr>
          <a:spLocks/>
        </xdr:cNvSpPr>
      </xdr:nvSpPr>
      <xdr:spPr>
        <a:xfrm>
          <a:off x="3962400" y="714375"/>
          <a:ext cx="1905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3409950</xdr:colOff>
      <xdr:row>9</xdr:row>
      <xdr:rowOff>47625</xdr:rowOff>
    </xdr:from>
    <xdr:to>
      <xdr:col>0</xdr:col>
      <xdr:colOff>3590925</xdr:colOff>
      <xdr:row>15</xdr:row>
      <xdr:rowOff>161925</xdr:rowOff>
    </xdr:to>
    <xdr:sp>
      <xdr:nvSpPr>
        <xdr:cNvPr id="5" name="AutoShape 4"/>
        <xdr:cNvSpPr>
          <a:spLocks/>
        </xdr:cNvSpPr>
      </xdr:nvSpPr>
      <xdr:spPr>
        <a:xfrm>
          <a:off x="3409950" y="1914525"/>
          <a:ext cx="180975" cy="1304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3390900</xdr:colOff>
      <xdr:row>18</xdr:row>
      <xdr:rowOff>38100</xdr:rowOff>
    </xdr:from>
    <xdr:to>
      <xdr:col>0</xdr:col>
      <xdr:colOff>3505200</xdr:colOff>
      <xdr:row>23</xdr:row>
      <xdr:rowOff>152400</xdr:rowOff>
    </xdr:to>
    <xdr:sp>
      <xdr:nvSpPr>
        <xdr:cNvPr id="6" name="AutoShape 2"/>
        <xdr:cNvSpPr>
          <a:spLocks/>
        </xdr:cNvSpPr>
      </xdr:nvSpPr>
      <xdr:spPr>
        <a:xfrm>
          <a:off x="3390900" y="3686175"/>
          <a:ext cx="114300" cy="1066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2009-10/CALIFIC%20POR%20CRITERIOS/matematicas%20calificaci&#243;n%20por%20criterios/examenes%2008-09/3&#186;%20de%20ESO/3&#170;%20AVALIACI&#211;N/EXAMENES%203&#170;%20AV/tema%2011.rtf"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2009-10\CALIFIC%20POR%20CRITERIOS\matematicas%20calificaci&#65533;n%20por%20criterios\examenes%2008-09\3&#65533;%20de%20ESO\3&#65533;%20AVALIACI&#65533;N\EXAMENES%203&#65533;%20AV\tema%2012.rtf"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2009-10\CALIFIC%20POR%20CRITERIOS\matematicas%20calificaci&#65533;n%20por%20criterios\examenes%2008-09\3&#65533;%20de%20ESO\3&#65533;%20AVALIACI&#65533;N\EXAMENES%203&#65533;%20AV\tema%2013.rtf"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6.v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4"/>
  <sheetViews>
    <sheetView zoomScalePageLayoutView="0" workbookViewId="0" topLeftCell="E15">
      <selection activeCell="F4" sqref="F4:I21"/>
    </sheetView>
  </sheetViews>
  <sheetFormatPr defaultColWidth="11.421875" defaultRowHeight="12.75"/>
  <cols>
    <col min="1" max="1" width="2.7109375" style="1" customWidth="1"/>
    <col min="2" max="2" width="21.8515625" style="4" customWidth="1"/>
    <col min="3" max="3" width="35.140625" style="5" customWidth="1"/>
    <col min="4" max="4" width="33.140625" style="3" customWidth="1"/>
    <col min="5" max="5" width="36.28125" style="4" customWidth="1"/>
    <col min="6" max="9" width="4.140625" style="197" customWidth="1"/>
    <col min="10" max="16384" width="11.421875" style="1" customWidth="1"/>
  </cols>
  <sheetData>
    <row r="1" spans="2:5" ht="19.5" customHeight="1">
      <c r="B1" s="292" t="s">
        <v>151</v>
      </c>
      <c r="C1" s="292"/>
      <c r="D1" s="76" t="s">
        <v>146</v>
      </c>
      <c r="E1" s="73" t="s">
        <v>78</v>
      </c>
    </row>
    <row r="2" spans="2:5" ht="12.75">
      <c r="B2" s="4" t="s">
        <v>147</v>
      </c>
      <c r="C2" s="124" t="str">
        <f>temporalizacion!B2</f>
        <v>del 24/9   ó 8/10   ex 9/10</v>
      </c>
      <c r="D2" s="297" t="s">
        <v>300</v>
      </c>
      <c r="E2" s="297"/>
    </row>
    <row r="3" spans="2:5" ht="15.75" customHeight="1" thickBot="1">
      <c r="B3" s="125" t="s">
        <v>473</v>
      </c>
      <c r="C3" s="77" t="s">
        <v>308</v>
      </c>
      <c r="D3" s="6" t="s">
        <v>79</v>
      </c>
      <c r="E3" s="90" t="s">
        <v>399</v>
      </c>
    </row>
    <row r="4" spans="1:9" s="7" customFormat="1" ht="17.25" customHeight="1" thickTop="1">
      <c r="A4" s="293" t="s">
        <v>387</v>
      </c>
      <c r="B4" s="287"/>
      <c r="C4" s="287" t="s">
        <v>148</v>
      </c>
      <c r="D4" s="295" t="s">
        <v>149</v>
      </c>
      <c r="E4" s="287" t="s">
        <v>150</v>
      </c>
      <c r="F4" s="289" t="s">
        <v>168</v>
      </c>
      <c r="G4" s="290"/>
      <c r="H4" s="290"/>
      <c r="I4" s="291"/>
    </row>
    <row r="5" spans="1:9" s="8" customFormat="1" ht="14.25" customHeight="1">
      <c r="A5" s="294"/>
      <c r="B5" s="288"/>
      <c r="C5" s="288"/>
      <c r="D5" s="296"/>
      <c r="E5" s="288"/>
      <c r="F5" s="272" t="s">
        <v>307</v>
      </c>
      <c r="G5" s="272" t="s">
        <v>307</v>
      </c>
      <c r="H5" s="272" t="s">
        <v>169</v>
      </c>
      <c r="I5" s="273" t="s">
        <v>170</v>
      </c>
    </row>
    <row r="6" spans="1:9" s="15" customFormat="1" ht="28.5" customHeight="1">
      <c r="A6" s="9"/>
      <c r="B6" s="22"/>
      <c r="C6" s="286" t="s">
        <v>171</v>
      </c>
      <c r="D6" s="280" t="s">
        <v>421</v>
      </c>
      <c r="E6" s="12"/>
      <c r="F6" s="274">
        <v>2</v>
      </c>
      <c r="G6" s="274">
        <v>4</v>
      </c>
      <c r="H6" s="274" t="s">
        <v>349</v>
      </c>
      <c r="I6" s="275">
        <v>10</v>
      </c>
    </row>
    <row r="7" spans="1:9" s="15" customFormat="1" ht="33" customHeight="1">
      <c r="A7" s="9"/>
      <c r="B7" s="285" t="s">
        <v>153</v>
      </c>
      <c r="C7" s="283"/>
      <c r="D7" s="281"/>
      <c r="E7" s="16" t="s">
        <v>157</v>
      </c>
      <c r="F7" s="274">
        <v>5</v>
      </c>
      <c r="G7" s="274">
        <v>6</v>
      </c>
      <c r="H7" s="274">
        <v>3</v>
      </c>
      <c r="I7" s="275">
        <v>14</v>
      </c>
    </row>
    <row r="8" spans="1:9" s="15" customFormat="1" ht="24" customHeight="1">
      <c r="A8" s="9"/>
      <c r="B8" s="285"/>
      <c r="C8" s="283" t="s">
        <v>165</v>
      </c>
      <c r="D8" s="281"/>
      <c r="E8" s="16" t="s">
        <v>158</v>
      </c>
      <c r="F8" s="274">
        <v>11</v>
      </c>
      <c r="G8" s="274">
        <v>13</v>
      </c>
      <c r="H8" s="274" t="s">
        <v>350</v>
      </c>
      <c r="I8" s="275"/>
    </row>
    <row r="9" spans="1:9" s="15" customFormat="1" ht="33" customHeight="1">
      <c r="A9" s="9"/>
      <c r="B9" s="10"/>
      <c r="C9" s="283"/>
      <c r="D9" s="281"/>
      <c r="E9" s="16" t="s">
        <v>159</v>
      </c>
      <c r="F9" s="274">
        <v>23</v>
      </c>
      <c r="G9" s="274">
        <v>25</v>
      </c>
      <c r="H9" s="274">
        <v>27</v>
      </c>
      <c r="I9" s="275">
        <v>32</v>
      </c>
    </row>
    <row r="10" spans="1:9" s="15" customFormat="1" ht="33" customHeight="1">
      <c r="A10" s="9"/>
      <c r="B10" s="10"/>
      <c r="C10" s="283"/>
      <c r="D10" s="281"/>
      <c r="E10" s="16"/>
      <c r="F10" s="274" t="s">
        <v>351</v>
      </c>
      <c r="G10" s="274" t="s">
        <v>352</v>
      </c>
      <c r="H10" s="274" t="s">
        <v>353</v>
      </c>
      <c r="I10" s="275"/>
    </row>
    <row r="11" spans="1:9" s="15" customFormat="1" ht="27.75" customHeight="1">
      <c r="A11" s="9"/>
      <c r="B11" s="10"/>
      <c r="C11" s="283" t="s">
        <v>166</v>
      </c>
      <c r="D11" s="281"/>
      <c r="E11" s="16"/>
      <c r="F11" s="274"/>
      <c r="G11" s="274"/>
      <c r="H11" s="274"/>
      <c r="I11" s="275"/>
    </row>
    <row r="12" spans="1:9" s="15" customFormat="1" ht="33" customHeight="1">
      <c r="A12" s="9"/>
      <c r="B12" s="285" t="s">
        <v>154</v>
      </c>
      <c r="C12" s="283"/>
      <c r="D12" s="281"/>
      <c r="E12" s="16" t="s">
        <v>160</v>
      </c>
      <c r="F12" s="274">
        <v>15</v>
      </c>
      <c r="G12" s="274">
        <v>19</v>
      </c>
      <c r="H12" s="274">
        <v>16</v>
      </c>
      <c r="I12" s="275">
        <v>43</v>
      </c>
    </row>
    <row r="13" spans="1:9" s="15" customFormat="1" ht="25.5" customHeight="1">
      <c r="A13" s="9"/>
      <c r="B13" s="285"/>
      <c r="C13" s="283" t="s">
        <v>167</v>
      </c>
      <c r="D13" s="281"/>
      <c r="E13" s="16" t="s">
        <v>161</v>
      </c>
      <c r="F13" s="274">
        <v>18</v>
      </c>
      <c r="G13" s="274">
        <v>20</v>
      </c>
      <c r="H13" s="274"/>
      <c r="I13" s="275"/>
    </row>
    <row r="14" spans="1:9" s="15" customFormat="1" ht="33" customHeight="1">
      <c r="A14" s="9"/>
      <c r="B14" s="10"/>
      <c r="C14" s="283"/>
      <c r="D14" s="281"/>
      <c r="E14" s="16"/>
      <c r="F14" s="274" t="s">
        <v>354</v>
      </c>
      <c r="G14" s="274"/>
      <c r="H14" s="274"/>
      <c r="I14" s="275"/>
    </row>
    <row r="15" spans="1:9" s="15" customFormat="1" ht="28.5" customHeight="1">
      <c r="A15" s="9"/>
      <c r="B15" s="10"/>
      <c r="C15" s="283" t="s">
        <v>172</v>
      </c>
      <c r="D15" s="281"/>
      <c r="E15" s="16"/>
      <c r="F15" s="274"/>
      <c r="G15" s="274"/>
      <c r="H15" s="274"/>
      <c r="I15" s="275"/>
    </row>
    <row r="16" spans="1:9" s="15" customFormat="1" ht="39.75" customHeight="1">
      <c r="A16" s="9"/>
      <c r="B16" s="10" t="s">
        <v>155</v>
      </c>
      <c r="C16" s="283"/>
      <c r="D16" s="281"/>
      <c r="E16" s="16" t="s">
        <v>164</v>
      </c>
      <c r="F16" s="274">
        <v>21</v>
      </c>
      <c r="G16" s="274">
        <v>22</v>
      </c>
      <c r="H16" s="274">
        <v>36</v>
      </c>
      <c r="I16" s="275">
        <v>40</v>
      </c>
    </row>
    <row r="17" spans="1:9" s="15" customFormat="1" ht="21.75" customHeight="1">
      <c r="A17" s="9"/>
      <c r="B17" s="10"/>
      <c r="C17" s="283"/>
      <c r="D17" s="281"/>
      <c r="E17" s="16"/>
      <c r="F17" s="276" t="s">
        <v>355</v>
      </c>
      <c r="G17" s="276"/>
      <c r="H17" s="276"/>
      <c r="I17" s="277"/>
    </row>
    <row r="18" spans="1:9" s="15" customFormat="1" ht="33" customHeight="1">
      <c r="A18" s="9"/>
      <c r="B18" s="10"/>
      <c r="C18" s="283" t="s">
        <v>173</v>
      </c>
      <c r="D18" s="281"/>
      <c r="E18" s="16"/>
      <c r="F18" s="276"/>
      <c r="G18" s="276"/>
      <c r="H18" s="276"/>
      <c r="I18" s="277"/>
    </row>
    <row r="19" spans="1:9" s="15" customFormat="1" ht="24" customHeight="1">
      <c r="A19" s="9"/>
      <c r="B19" s="10" t="s">
        <v>156</v>
      </c>
      <c r="C19" s="283"/>
      <c r="D19" s="281"/>
      <c r="E19" s="16" t="s">
        <v>162</v>
      </c>
      <c r="F19" s="276">
        <v>1</v>
      </c>
      <c r="G19" s="276"/>
      <c r="H19" s="276"/>
      <c r="I19" s="277"/>
    </row>
    <row r="20" spans="1:9" s="15" customFormat="1" ht="33" customHeight="1">
      <c r="A20" s="9"/>
      <c r="B20" s="10"/>
      <c r="C20" s="283"/>
      <c r="D20" s="281"/>
      <c r="E20" s="16" t="s">
        <v>163</v>
      </c>
      <c r="F20" s="276">
        <v>12</v>
      </c>
      <c r="G20" s="276"/>
      <c r="H20" s="276"/>
      <c r="I20" s="277"/>
    </row>
    <row r="21" spans="1:9" s="15" customFormat="1" ht="33" customHeight="1" thickBot="1">
      <c r="A21" s="19"/>
      <c r="B21" s="21"/>
      <c r="C21" s="284"/>
      <c r="D21" s="282"/>
      <c r="E21" s="20"/>
      <c r="F21" s="278"/>
      <c r="G21" s="278"/>
      <c r="H21" s="278"/>
      <c r="I21" s="279"/>
    </row>
    <row r="22" ht="13.5" thickTop="1">
      <c r="C22" s="1"/>
    </row>
    <row r="23" ht="12.75">
      <c r="C23" s="1"/>
    </row>
    <row r="24" ht="12.75">
      <c r="C24" s="1"/>
    </row>
  </sheetData>
  <sheetProtection/>
  <mergeCells count="16">
    <mergeCell ref="E4:E5"/>
    <mergeCell ref="F4:I4"/>
    <mergeCell ref="B1:C1"/>
    <mergeCell ref="A4:B5"/>
    <mergeCell ref="C4:C5"/>
    <mergeCell ref="D4:D5"/>
    <mergeCell ref="D2:E2"/>
    <mergeCell ref="D6:D21"/>
    <mergeCell ref="C15:C17"/>
    <mergeCell ref="C18:C21"/>
    <mergeCell ref="B7:B8"/>
    <mergeCell ref="B12:B13"/>
    <mergeCell ref="C6:C7"/>
    <mergeCell ref="C11:C12"/>
    <mergeCell ref="C8:C10"/>
    <mergeCell ref="C13:C14"/>
  </mergeCells>
  <hyperlinks>
    <hyperlink ref="E1" location="'Recursos Didácticos'!A1" display="'Recursos Didácticos'"/>
    <hyperlink ref="C3" location="METODOLOXÍA!A1" display="METODOLOXÍA!A1"/>
    <hyperlink ref="E3" location="'PLAN LECTOR'!A1" display="'PLAN LECTOR'!A1"/>
    <hyperlink ref="D6:D21" location="'INDIC PARA VALORAR LAS COMPET'!A1" display="INDIC PARA VALORAR LAS COMPET'"/>
    <hyperlink ref="C2" location="temporalizacion!A1" display="temporalizacion!A1"/>
    <hyperlink ref="B3" location="'INDIC PARA VALORAR LAS COMPET'!A54" display="cualificación por competencias"/>
    <hyperlink ref="D2" location="'CRITERIOS DE CUALIFICACIÓN'!A1" display="'CRITERIOS DE CUALIFICACIÓN'!A1"/>
  </hyperlinks>
  <printOptions/>
  <pageMargins left="0" right="0" top="0" bottom="0" header="0" footer="0"/>
  <pageSetup orientation="landscape" paperSize="9" r:id="rId1"/>
</worksheet>
</file>

<file path=xl/worksheets/sheet10.xml><?xml version="1.0" encoding="utf-8"?>
<worksheet xmlns="http://schemas.openxmlformats.org/spreadsheetml/2006/main" xmlns:r="http://schemas.openxmlformats.org/officeDocument/2006/relationships">
  <dimension ref="A1:H47"/>
  <sheetViews>
    <sheetView zoomScalePageLayoutView="0" workbookViewId="0" topLeftCell="A1">
      <selection activeCell="B3" sqref="B3"/>
    </sheetView>
  </sheetViews>
  <sheetFormatPr defaultColWidth="11.421875" defaultRowHeight="12.75"/>
  <cols>
    <col min="1" max="1" width="21.8515625" style="4" customWidth="1"/>
    <col min="2" max="2" width="35.140625" style="5" customWidth="1"/>
    <col min="3" max="3" width="33.140625" style="3" customWidth="1"/>
    <col min="4" max="4" width="36.28125" style="4" customWidth="1"/>
    <col min="5" max="8" width="4.7109375" style="2" customWidth="1"/>
    <col min="9" max="16384" width="11.421875" style="1" customWidth="1"/>
  </cols>
  <sheetData>
    <row r="1" spans="1:4" ht="19.5" customHeight="1">
      <c r="A1" s="292" t="s">
        <v>151</v>
      </c>
      <c r="B1" s="292"/>
      <c r="C1" s="4" t="s">
        <v>146</v>
      </c>
      <c r="D1" s="73" t="s">
        <v>78</v>
      </c>
    </row>
    <row r="2" spans="1:4" ht="12.75">
      <c r="A2" s="4" t="s">
        <v>500</v>
      </c>
      <c r="B2" s="126" t="str">
        <f>temporalizacion!B11</f>
        <v>del  27/3  ó  10/4  ex 11/4</v>
      </c>
      <c r="C2" s="297" t="s">
        <v>300</v>
      </c>
      <c r="D2" s="297"/>
    </row>
    <row r="3" spans="1:4" ht="13.5" customHeight="1" thickBot="1">
      <c r="A3" s="125" t="s">
        <v>473</v>
      </c>
      <c r="B3" s="77" t="s">
        <v>308</v>
      </c>
      <c r="C3" s="300" t="s">
        <v>37</v>
      </c>
      <c r="D3" s="300"/>
    </row>
    <row r="4" spans="1:8" s="7" customFormat="1" ht="15" customHeight="1" thickTop="1">
      <c r="A4" s="298" t="s">
        <v>388</v>
      </c>
      <c r="B4" s="295" t="s">
        <v>148</v>
      </c>
      <c r="C4" s="295" t="s">
        <v>149</v>
      </c>
      <c r="D4" s="295" t="s">
        <v>150</v>
      </c>
      <c r="E4" s="301" t="s">
        <v>168</v>
      </c>
      <c r="F4" s="301"/>
      <c r="G4" s="301"/>
      <c r="H4" s="302"/>
    </row>
    <row r="5" spans="1:8" s="8" customFormat="1" ht="14.25" customHeight="1">
      <c r="A5" s="299"/>
      <c r="B5" s="296"/>
      <c r="C5" s="296"/>
      <c r="D5" s="296"/>
      <c r="E5" s="23" t="s">
        <v>307</v>
      </c>
      <c r="F5" s="23" t="s">
        <v>307</v>
      </c>
      <c r="G5" s="23" t="s">
        <v>169</v>
      </c>
      <c r="H5" s="24" t="s">
        <v>170</v>
      </c>
    </row>
    <row r="6" spans="1:8" s="10" customFormat="1" ht="11.25" customHeight="1">
      <c r="A6" s="37"/>
      <c r="B6" s="11" t="s">
        <v>91</v>
      </c>
      <c r="C6" s="280" t="s">
        <v>421</v>
      </c>
      <c r="D6" s="12"/>
      <c r="E6" s="157"/>
      <c r="F6" s="157"/>
      <c r="G6" s="157"/>
      <c r="H6" s="158"/>
    </row>
    <row r="7" spans="1:8" s="10" customFormat="1" ht="11.25" customHeight="1">
      <c r="A7" s="305" t="s">
        <v>76</v>
      </c>
      <c r="B7" s="303" t="s">
        <v>92</v>
      </c>
      <c r="C7" s="281"/>
      <c r="D7" s="303" t="s">
        <v>82</v>
      </c>
      <c r="E7" s="157"/>
      <c r="F7" s="157"/>
      <c r="G7" s="157"/>
      <c r="H7" s="158"/>
    </row>
    <row r="8" spans="1:8" s="10" customFormat="1" ht="11.25" customHeight="1">
      <c r="A8" s="305"/>
      <c r="B8" s="303"/>
      <c r="C8" s="281"/>
      <c r="D8" s="303"/>
      <c r="E8" s="157" t="s">
        <v>349</v>
      </c>
      <c r="F8" s="157"/>
      <c r="G8" s="157"/>
      <c r="H8" s="158"/>
    </row>
    <row r="9" spans="1:8" s="10" customFormat="1" ht="11.25" customHeight="1">
      <c r="A9" s="305"/>
      <c r="B9" s="16" t="s">
        <v>93</v>
      </c>
      <c r="C9" s="281"/>
      <c r="D9" s="303" t="s">
        <v>83</v>
      </c>
      <c r="E9" s="157" t="s">
        <v>356</v>
      </c>
      <c r="F9" s="157"/>
      <c r="G9" s="157"/>
      <c r="H9" s="158"/>
    </row>
    <row r="10" spans="1:8" s="10" customFormat="1" ht="11.25" customHeight="1">
      <c r="A10" s="305"/>
      <c r="B10" s="303" t="s">
        <v>94</v>
      </c>
      <c r="C10" s="281"/>
      <c r="D10" s="303"/>
      <c r="E10" s="157"/>
      <c r="F10" s="157"/>
      <c r="G10" s="157"/>
      <c r="H10" s="158"/>
    </row>
    <row r="11" spans="1:8" s="10" customFormat="1" ht="11.25" customHeight="1">
      <c r="A11" s="305"/>
      <c r="B11" s="303"/>
      <c r="C11" s="281"/>
      <c r="D11" s="303" t="s">
        <v>84</v>
      </c>
      <c r="E11" s="157"/>
      <c r="F11" s="157"/>
      <c r="G11" s="157"/>
      <c r="H11" s="158"/>
    </row>
    <row r="12" spans="1:8" s="10" customFormat="1" ht="11.25" customHeight="1">
      <c r="A12" s="305"/>
      <c r="B12" s="18" t="s">
        <v>95</v>
      </c>
      <c r="C12" s="281"/>
      <c r="D12" s="303"/>
      <c r="E12" s="157" t="s">
        <v>359</v>
      </c>
      <c r="F12" s="157"/>
      <c r="G12" s="157"/>
      <c r="H12" s="158"/>
    </row>
    <row r="13" spans="1:8" s="10" customFormat="1" ht="11.25" customHeight="1">
      <c r="A13" s="26"/>
      <c r="B13" s="16" t="s">
        <v>96</v>
      </c>
      <c r="C13" s="281"/>
      <c r="D13" s="303" t="s">
        <v>85</v>
      </c>
      <c r="E13" s="157" t="s">
        <v>360</v>
      </c>
      <c r="F13" s="157"/>
      <c r="G13" s="157"/>
      <c r="H13" s="158"/>
    </row>
    <row r="14" spans="1:8" s="10" customFormat="1" ht="11.25" customHeight="1">
      <c r="A14" s="26"/>
      <c r="B14" s="303" t="s">
        <v>97</v>
      </c>
      <c r="C14" s="281"/>
      <c r="D14" s="303"/>
      <c r="E14" s="157" t="s">
        <v>110</v>
      </c>
      <c r="F14" s="157"/>
      <c r="G14" s="157"/>
      <c r="H14" s="158"/>
    </row>
    <row r="15" spans="1:8" s="10" customFormat="1" ht="11.25" customHeight="1">
      <c r="A15" s="26"/>
      <c r="B15" s="303"/>
      <c r="C15" s="281"/>
      <c r="D15" s="303"/>
      <c r="E15" s="157" t="s">
        <v>361</v>
      </c>
      <c r="F15" s="157"/>
      <c r="G15" s="157"/>
      <c r="H15" s="158"/>
    </row>
    <row r="16" spans="1:8" s="10" customFormat="1" ht="11.25" customHeight="1">
      <c r="A16" s="26"/>
      <c r="B16" s="18" t="s">
        <v>98</v>
      </c>
      <c r="C16" s="281"/>
      <c r="D16" s="303" t="s">
        <v>86</v>
      </c>
      <c r="E16" s="157"/>
      <c r="F16" s="157"/>
      <c r="G16" s="157"/>
      <c r="H16" s="158"/>
    </row>
    <row r="17" spans="1:8" s="10" customFormat="1" ht="11.25" customHeight="1">
      <c r="A17" s="26"/>
      <c r="B17" s="303" t="s">
        <v>99</v>
      </c>
      <c r="C17" s="281"/>
      <c r="D17" s="303"/>
      <c r="E17" s="157" t="s">
        <v>362</v>
      </c>
      <c r="F17" s="157" t="s">
        <v>351</v>
      </c>
      <c r="G17" s="157"/>
      <c r="H17" s="158"/>
    </row>
    <row r="18" spans="1:8" s="10" customFormat="1" ht="11.25" customHeight="1">
      <c r="A18" s="29"/>
      <c r="B18" s="303"/>
      <c r="C18" s="281"/>
      <c r="D18" s="16"/>
      <c r="E18" s="157" t="s">
        <v>381</v>
      </c>
      <c r="F18" s="157" t="s">
        <v>352</v>
      </c>
      <c r="G18" s="157"/>
      <c r="H18" s="158"/>
    </row>
    <row r="19" spans="1:8" s="10" customFormat="1" ht="11.25" customHeight="1">
      <c r="A19" s="29"/>
      <c r="B19" s="303"/>
      <c r="C19" s="281"/>
      <c r="D19" s="16"/>
      <c r="E19" s="157" t="s">
        <v>350</v>
      </c>
      <c r="F19" s="157" t="s">
        <v>353</v>
      </c>
      <c r="G19" s="157"/>
      <c r="H19" s="158"/>
    </row>
    <row r="20" spans="1:8" s="10" customFormat="1" ht="11.25" customHeight="1">
      <c r="A20" s="26"/>
      <c r="B20" s="18" t="s">
        <v>100</v>
      </c>
      <c r="C20" s="281"/>
      <c r="D20" s="16"/>
      <c r="E20" s="157" t="s">
        <v>380</v>
      </c>
      <c r="F20" s="157"/>
      <c r="G20" s="157"/>
      <c r="H20" s="158"/>
    </row>
    <row r="21" spans="1:8" s="10" customFormat="1" ht="11.25" customHeight="1">
      <c r="A21" s="26"/>
      <c r="B21" s="303" t="s">
        <v>101</v>
      </c>
      <c r="C21" s="281"/>
      <c r="D21" s="16"/>
      <c r="E21" s="157"/>
      <c r="F21" s="157"/>
      <c r="G21" s="157"/>
      <c r="H21" s="158"/>
    </row>
    <row r="22" spans="1:8" s="10" customFormat="1" ht="11.25" customHeight="1">
      <c r="A22" s="26"/>
      <c r="B22" s="303"/>
      <c r="C22" s="281"/>
      <c r="D22" s="16"/>
      <c r="E22" s="157" t="s">
        <v>363</v>
      </c>
      <c r="F22" s="157"/>
      <c r="G22" s="157">
        <v>1</v>
      </c>
      <c r="H22" s="158"/>
    </row>
    <row r="23" spans="1:8" s="10" customFormat="1" ht="11.25" customHeight="1">
      <c r="A23" s="305" t="s">
        <v>80</v>
      </c>
      <c r="B23" s="303" t="s">
        <v>102</v>
      </c>
      <c r="C23" s="281"/>
      <c r="D23" s="16" t="s">
        <v>87</v>
      </c>
      <c r="E23" s="157" t="s">
        <v>354</v>
      </c>
      <c r="F23" s="157"/>
      <c r="G23" s="157">
        <v>2</v>
      </c>
      <c r="H23" s="158"/>
    </row>
    <row r="24" spans="1:8" s="10" customFormat="1" ht="11.25" customHeight="1">
      <c r="A24" s="305"/>
      <c r="B24" s="303"/>
      <c r="C24" s="281"/>
      <c r="D24" s="16" t="s">
        <v>88</v>
      </c>
      <c r="E24" s="157" t="s">
        <v>118</v>
      </c>
      <c r="F24" s="157"/>
      <c r="G24" s="157"/>
      <c r="H24" s="158"/>
    </row>
    <row r="25" spans="1:8" s="10" customFormat="1" ht="11.25" customHeight="1">
      <c r="A25" s="305"/>
      <c r="B25" s="303" t="s">
        <v>103</v>
      </c>
      <c r="C25" s="281"/>
      <c r="D25" s="16"/>
      <c r="E25" s="157" t="s">
        <v>119</v>
      </c>
      <c r="F25" s="157"/>
      <c r="G25" s="157"/>
      <c r="H25" s="158"/>
    </row>
    <row r="26" spans="1:8" s="10" customFormat="1" ht="11.25" customHeight="1">
      <c r="A26" s="29"/>
      <c r="B26" s="303"/>
      <c r="C26" s="281"/>
      <c r="D26" s="16"/>
      <c r="E26" s="157" t="s">
        <v>120</v>
      </c>
      <c r="F26" s="157"/>
      <c r="G26" s="157"/>
      <c r="H26" s="158"/>
    </row>
    <row r="27" spans="1:8" s="10" customFormat="1" ht="11.25" customHeight="1">
      <c r="A27" s="29"/>
      <c r="B27" s="303"/>
      <c r="C27" s="281"/>
      <c r="D27" s="16"/>
      <c r="E27" s="157" t="s">
        <v>139</v>
      </c>
      <c r="F27" s="157" t="s">
        <v>355</v>
      </c>
      <c r="G27" s="157"/>
      <c r="H27" s="158"/>
    </row>
    <row r="28" spans="1:8" s="10" customFormat="1" ht="11.25" customHeight="1">
      <c r="A28" s="26"/>
      <c r="B28" s="16" t="s">
        <v>104</v>
      </c>
      <c r="C28" s="281"/>
      <c r="D28" s="16"/>
      <c r="E28" s="157" t="s">
        <v>140</v>
      </c>
      <c r="F28" s="157" t="s">
        <v>364</v>
      </c>
      <c r="G28" s="157">
        <v>10</v>
      </c>
      <c r="H28" s="158"/>
    </row>
    <row r="29" spans="1:8" s="10" customFormat="1" ht="11.25" customHeight="1">
      <c r="A29" s="26"/>
      <c r="B29" s="303" t="s">
        <v>105</v>
      </c>
      <c r="C29" s="281"/>
      <c r="D29" s="16"/>
      <c r="E29" s="157"/>
      <c r="F29" s="157" t="s">
        <v>134</v>
      </c>
      <c r="G29" s="157"/>
      <c r="H29" s="158"/>
    </row>
    <row r="30" spans="1:8" s="10" customFormat="1" ht="11.25" customHeight="1">
      <c r="A30" s="26"/>
      <c r="B30" s="303"/>
      <c r="C30" s="281"/>
      <c r="E30" s="157"/>
      <c r="F30" s="157" t="s">
        <v>135</v>
      </c>
      <c r="G30" s="157"/>
      <c r="H30" s="158"/>
    </row>
    <row r="31" spans="1:8" s="10" customFormat="1" ht="11.25" customHeight="1">
      <c r="A31" s="305" t="s">
        <v>81</v>
      </c>
      <c r="B31" s="303"/>
      <c r="C31" s="281"/>
      <c r="D31" s="16" t="s">
        <v>89</v>
      </c>
      <c r="E31" s="157"/>
      <c r="F31" s="157"/>
      <c r="G31" s="157"/>
      <c r="H31" s="158"/>
    </row>
    <row r="32" spans="1:8" s="10" customFormat="1" ht="11.25" customHeight="1">
      <c r="A32" s="305"/>
      <c r="B32" s="18" t="s">
        <v>106</v>
      </c>
      <c r="C32" s="281"/>
      <c r="D32" s="16" t="s">
        <v>90</v>
      </c>
      <c r="E32" s="157"/>
      <c r="F32" s="157"/>
      <c r="G32" s="157"/>
      <c r="H32" s="158"/>
    </row>
    <row r="33" spans="1:8" s="10" customFormat="1" ht="11.25" customHeight="1">
      <c r="A33" s="305"/>
      <c r="B33" s="303" t="s">
        <v>107</v>
      </c>
      <c r="C33" s="281"/>
      <c r="D33" s="16"/>
      <c r="E33" s="157" t="s">
        <v>365</v>
      </c>
      <c r="F33" s="157"/>
      <c r="G33" s="157">
        <v>17</v>
      </c>
      <c r="H33" s="158"/>
    </row>
    <row r="34" spans="1:8" s="10" customFormat="1" ht="11.25" customHeight="1">
      <c r="A34" s="305"/>
      <c r="B34" s="303"/>
      <c r="C34" s="281"/>
      <c r="D34" s="16"/>
      <c r="E34" s="157" t="s">
        <v>366</v>
      </c>
      <c r="F34" s="157"/>
      <c r="G34" s="157"/>
      <c r="H34" s="158"/>
    </row>
    <row r="35" spans="1:8" s="10" customFormat="1" ht="11.25" customHeight="1">
      <c r="A35" s="26"/>
      <c r="B35" s="303"/>
      <c r="C35" s="281"/>
      <c r="D35" s="16"/>
      <c r="E35" s="157" t="s">
        <v>367</v>
      </c>
      <c r="F35" s="157"/>
      <c r="G35" s="157"/>
      <c r="H35" s="158"/>
    </row>
    <row r="36" spans="1:8" s="10" customFormat="1" ht="11.25" customHeight="1">
      <c r="A36" s="26"/>
      <c r="B36" s="16" t="s">
        <v>108</v>
      </c>
      <c r="C36" s="281"/>
      <c r="D36" s="16"/>
      <c r="E36" s="157" t="s">
        <v>368</v>
      </c>
      <c r="F36" s="157"/>
      <c r="G36" s="157"/>
      <c r="H36" s="158"/>
    </row>
    <row r="37" spans="1:8" s="10" customFormat="1" ht="11.25" customHeight="1">
      <c r="A37" s="26"/>
      <c r="B37" s="303" t="s">
        <v>143</v>
      </c>
      <c r="C37" s="281"/>
      <c r="D37" s="16"/>
      <c r="E37" s="157"/>
      <c r="F37" s="157"/>
      <c r="G37" s="157"/>
      <c r="H37" s="158"/>
    </row>
    <row r="38" spans="1:8" s="10" customFormat="1" ht="11.25" customHeight="1">
      <c r="A38" s="26"/>
      <c r="B38" s="303"/>
      <c r="C38" s="281"/>
      <c r="D38" s="16"/>
      <c r="E38" s="159" t="s">
        <v>141</v>
      </c>
      <c r="F38" s="157"/>
      <c r="G38" s="157"/>
      <c r="H38" s="158"/>
    </row>
    <row r="39" spans="1:8" s="10" customFormat="1" ht="11.25" customHeight="1">
      <c r="A39" s="26"/>
      <c r="B39" s="303"/>
      <c r="C39" s="281"/>
      <c r="D39" s="16"/>
      <c r="E39" s="157"/>
      <c r="F39" s="157"/>
      <c r="G39" s="157"/>
      <c r="H39" s="158"/>
    </row>
    <row r="40" spans="1:8" s="10" customFormat="1" ht="11.25" customHeight="1">
      <c r="A40" s="26"/>
      <c r="B40" s="303"/>
      <c r="C40" s="281"/>
      <c r="D40" s="16"/>
      <c r="E40" s="157"/>
      <c r="F40" s="157"/>
      <c r="G40" s="157"/>
      <c r="H40" s="158"/>
    </row>
    <row r="41" spans="1:8" s="10" customFormat="1" ht="11.25" customHeight="1">
      <c r="A41" s="26"/>
      <c r="B41" s="303"/>
      <c r="C41" s="281"/>
      <c r="D41" s="16"/>
      <c r="E41" s="39"/>
      <c r="F41" s="39"/>
      <c r="G41" s="39"/>
      <c r="H41" s="42"/>
    </row>
    <row r="42" spans="1:8" s="10" customFormat="1" ht="11.25" customHeight="1">
      <c r="A42" s="26"/>
      <c r="B42" s="303"/>
      <c r="C42" s="281"/>
      <c r="D42" s="16"/>
      <c r="E42" s="39"/>
      <c r="F42" s="39"/>
      <c r="G42" s="39"/>
      <c r="H42" s="42"/>
    </row>
    <row r="43" spans="1:8" s="10" customFormat="1" ht="11.25" customHeight="1">
      <c r="A43" s="26"/>
      <c r="B43" s="303" t="s">
        <v>144</v>
      </c>
      <c r="C43" s="281"/>
      <c r="D43" s="16"/>
      <c r="E43" s="39"/>
      <c r="F43" s="39"/>
      <c r="G43" s="39"/>
      <c r="H43" s="42"/>
    </row>
    <row r="44" spans="1:8" s="10" customFormat="1" ht="11.25" customHeight="1">
      <c r="A44" s="26"/>
      <c r="B44" s="303"/>
      <c r="C44" s="281"/>
      <c r="D44" s="16"/>
      <c r="E44" s="39"/>
      <c r="F44" s="39"/>
      <c r="G44" s="39"/>
      <c r="H44" s="42"/>
    </row>
    <row r="45" spans="1:8" s="10" customFormat="1" ht="33.75">
      <c r="A45" s="26"/>
      <c r="B45" s="16" t="s">
        <v>145</v>
      </c>
      <c r="C45" s="281"/>
      <c r="D45" s="16"/>
      <c r="E45" s="39"/>
      <c r="F45" s="39"/>
      <c r="G45" s="39"/>
      <c r="H45" s="42"/>
    </row>
    <row r="46" spans="1:8" s="10" customFormat="1" ht="12.75" customHeight="1">
      <c r="A46" s="26"/>
      <c r="B46" s="16"/>
      <c r="C46" s="281"/>
      <c r="D46" s="16"/>
      <c r="E46" s="39"/>
      <c r="F46" s="39"/>
      <c r="G46" s="39"/>
      <c r="H46" s="42"/>
    </row>
    <row r="47" spans="1:8" s="10" customFormat="1" ht="13.5" customHeight="1" thickBot="1">
      <c r="A47" s="28"/>
      <c r="B47" s="20"/>
      <c r="C47" s="282"/>
      <c r="D47" s="20"/>
      <c r="E47" s="40"/>
      <c r="F47" s="40"/>
      <c r="G47" s="40"/>
      <c r="H47" s="43"/>
    </row>
    <row r="48" ht="13.5" thickTop="1"/>
  </sheetData>
  <sheetProtection/>
  <mergeCells count="28">
    <mergeCell ref="B43:B44"/>
    <mergeCell ref="B37:B42"/>
    <mergeCell ref="C3:D3"/>
    <mergeCell ref="A31:A34"/>
    <mergeCell ref="A23:A25"/>
    <mergeCell ref="A7:A12"/>
    <mergeCell ref="B7:B8"/>
    <mergeCell ref="B10:B11"/>
    <mergeCell ref="B14:B15"/>
    <mergeCell ref="B17:B19"/>
    <mergeCell ref="A1:B1"/>
    <mergeCell ref="A4:A5"/>
    <mergeCell ref="B4:B5"/>
    <mergeCell ref="B25:B27"/>
    <mergeCell ref="B29:B31"/>
    <mergeCell ref="B33:B35"/>
    <mergeCell ref="B21:B22"/>
    <mergeCell ref="B23:B24"/>
    <mergeCell ref="E4:H4"/>
    <mergeCell ref="D13:D15"/>
    <mergeCell ref="D16:D17"/>
    <mergeCell ref="D9:D10"/>
    <mergeCell ref="D11:D12"/>
    <mergeCell ref="C2:D2"/>
    <mergeCell ref="C6:C47"/>
    <mergeCell ref="D7:D8"/>
    <mergeCell ref="D4:D5"/>
    <mergeCell ref="C4:C5"/>
  </mergeCells>
  <hyperlinks>
    <hyperlink ref="D1" location="'Recursos Didácticos'!A1" display="'Recursos Didácticos'"/>
    <hyperlink ref="B3" location="METODOLOXÍA!A1" display="METODOLOXÍA!A1"/>
    <hyperlink ref="C6:C20" location="'INDIC PARA VALORAR LAS COMPET'!A1" display="INDIC PARA VALORAR LAS COMPET'"/>
    <hyperlink ref="B2" r:id="rId1" display="Exercicio nº 2"/>
    <hyperlink ref="A3" location="'INDIC PARA VALORAR LAS COMPET'!A54" display="cualificación por competencias"/>
    <hyperlink ref="C2" location="'CRITERIOS DE CUALIFICACIÓN'!A1" display="'CRITERIOS DE CUALIFICACIÓN'!A1"/>
  </hyperlinks>
  <printOptions/>
  <pageMargins left="0" right="0" top="0" bottom="0" header="0" footer="0"/>
  <pageSetup orientation="landscape" paperSize="9" r:id="rId2"/>
</worksheet>
</file>

<file path=xl/worksheets/sheet11.xml><?xml version="1.0" encoding="utf-8"?>
<worksheet xmlns="http://schemas.openxmlformats.org/spreadsheetml/2006/main" xmlns:r="http://schemas.openxmlformats.org/officeDocument/2006/relationships">
  <dimension ref="A1:H48"/>
  <sheetViews>
    <sheetView zoomScalePageLayoutView="0" workbookViewId="0" topLeftCell="A1">
      <selection activeCell="B3" sqref="B3"/>
    </sheetView>
  </sheetViews>
  <sheetFormatPr defaultColWidth="11.421875" defaultRowHeight="12.75"/>
  <cols>
    <col min="1" max="1" width="23.7109375" style="4" customWidth="1"/>
    <col min="2" max="2" width="39.57421875" style="5" customWidth="1"/>
    <col min="3" max="3" width="33.140625" style="3" customWidth="1"/>
    <col min="4" max="4" width="36.28125" style="4" customWidth="1"/>
    <col min="5" max="8" width="4.7109375" style="2" customWidth="1"/>
    <col min="9" max="16384" width="11.421875" style="1" customWidth="1"/>
  </cols>
  <sheetData>
    <row r="1" spans="1:4" ht="19.5" customHeight="1">
      <c r="A1" s="292" t="s">
        <v>151</v>
      </c>
      <c r="B1" s="292"/>
      <c r="C1" s="4" t="s">
        <v>146</v>
      </c>
      <c r="D1" s="73" t="s">
        <v>78</v>
      </c>
    </row>
    <row r="2" spans="1:4" ht="12.75">
      <c r="A2" s="4" t="s">
        <v>500</v>
      </c>
      <c r="B2" s="125" t="str">
        <f>temporalizacion!B12</f>
        <v>del  22/4  ó  7/5  ex 30/4</v>
      </c>
      <c r="C2" s="297" t="s">
        <v>300</v>
      </c>
      <c r="D2" s="297"/>
    </row>
    <row r="3" spans="1:4" ht="13.5" customHeight="1" thickBot="1">
      <c r="A3" s="125" t="s">
        <v>473</v>
      </c>
      <c r="B3" s="77" t="s">
        <v>308</v>
      </c>
      <c r="C3" s="300" t="s">
        <v>39</v>
      </c>
      <c r="D3" s="300"/>
    </row>
    <row r="4" spans="1:8" s="7" customFormat="1" ht="15" customHeight="1" thickTop="1">
      <c r="A4" s="298" t="s">
        <v>388</v>
      </c>
      <c r="B4" s="295" t="s">
        <v>148</v>
      </c>
      <c r="C4" s="295" t="s">
        <v>149</v>
      </c>
      <c r="D4" s="295" t="s">
        <v>150</v>
      </c>
      <c r="E4" s="301" t="s">
        <v>168</v>
      </c>
      <c r="F4" s="301"/>
      <c r="G4" s="301"/>
      <c r="H4" s="302"/>
    </row>
    <row r="5" spans="1:8" s="8" customFormat="1" ht="14.25" customHeight="1">
      <c r="A5" s="299"/>
      <c r="B5" s="296"/>
      <c r="C5" s="296"/>
      <c r="D5" s="296"/>
      <c r="E5" s="23" t="s">
        <v>307</v>
      </c>
      <c r="F5" s="23" t="s">
        <v>307</v>
      </c>
      <c r="G5" s="23" t="s">
        <v>169</v>
      </c>
      <c r="H5" s="24" t="s">
        <v>170</v>
      </c>
    </row>
    <row r="6" spans="1:8" s="10" customFormat="1" ht="11.25" customHeight="1">
      <c r="A6" s="308" t="s">
        <v>517</v>
      </c>
      <c r="B6" s="11"/>
      <c r="C6" s="280" t="s">
        <v>421</v>
      </c>
      <c r="D6" s="312" t="s">
        <v>519</v>
      </c>
      <c r="E6" s="39" t="s">
        <v>359</v>
      </c>
      <c r="F6" s="39">
        <v>1</v>
      </c>
      <c r="G6" s="39"/>
      <c r="H6" s="42"/>
    </row>
    <row r="7" spans="1:8" s="10" customFormat="1" ht="11.25" customHeight="1">
      <c r="A7" s="305"/>
      <c r="B7" s="18" t="s">
        <v>526</v>
      </c>
      <c r="C7" s="281"/>
      <c r="D7" s="303"/>
      <c r="E7" s="39"/>
      <c r="F7" s="39"/>
      <c r="G7" s="39"/>
      <c r="H7" s="42"/>
    </row>
    <row r="8" spans="1:8" s="10" customFormat="1" ht="11.25" customHeight="1">
      <c r="A8" s="305"/>
      <c r="B8" s="16" t="s">
        <v>527</v>
      </c>
      <c r="C8" s="281"/>
      <c r="D8" s="303" t="s">
        <v>520</v>
      </c>
      <c r="E8" s="39"/>
      <c r="F8" s="39"/>
      <c r="G8" s="39"/>
      <c r="H8" s="42"/>
    </row>
    <row r="9" spans="1:8" s="10" customFormat="1" ht="11.25" customHeight="1">
      <c r="A9" s="305"/>
      <c r="B9" s="18" t="s">
        <v>528</v>
      </c>
      <c r="C9" s="281"/>
      <c r="D9" s="303"/>
      <c r="E9" s="39"/>
      <c r="F9" s="39"/>
      <c r="G9" s="39"/>
      <c r="H9" s="42"/>
    </row>
    <row r="10" spans="1:8" s="10" customFormat="1" ht="11.25" customHeight="1">
      <c r="A10" s="305"/>
      <c r="B10" s="16" t="s">
        <v>529</v>
      </c>
      <c r="C10" s="281"/>
      <c r="D10" s="16"/>
      <c r="E10" s="39"/>
      <c r="F10" s="39"/>
      <c r="G10" s="39"/>
      <c r="H10" s="42"/>
    </row>
    <row r="11" spans="1:8" s="10" customFormat="1" ht="11.25" customHeight="1">
      <c r="A11" s="26"/>
      <c r="B11" s="303" t="s">
        <v>530</v>
      </c>
      <c r="C11" s="281"/>
      <c r="D11" s="16"/>
      <c r="E11" s="39"/>
      <c r="F11" s="39"/>
      <c r="G11" s="39"/>
      <c r="H11" s="42"/>
    </row>
    <row r="12" spans="1:8" s="10" customFormat="1" ht="11.25" customHeight="1">
      <c r="A12" s="26"/>
      <c r="B12" s="303"/>
      <c r="C12" s="281"/>
      <c r="D12" s="16"/>
      <c r="E12" s="39"/>
      <c r="F12" s="39"/>
      <c r="G12" s="39"/>
      <c r="H12" s="42"/>
    </row>
    <row r="13" spans="1:8" s="10" customFormat="1" ht="11.25" customHeight="1">
      <c r="A13" s="26"/>
      <c r="B13" s="18" t="s">
        <v>531</v>
      </c>
      <c r="C13" s="281"/>
      <c r="D13" s="16"/>
      <c r="E13" s="39" t="s">
        <v>362</v>
      </c>
      <c r="F13" s="39"/>
      <c r="G13" s="39"/>
      <c r="H13" s="42"/>
    </row>
    <row r="14" spans="1:8" s="10" customFormat="1" ht="11.25" customHeight="1">
      <c r="A14" s="26"/>
      <c r="B14" s="16" t="s">
        <v>532</v>
      </c>
      <c r="C14" s="281"/>
      <c r="D14" s="16"/>
      <c r="E14" s="39" t="s">
        <v>381</v>
      </c>
      <c r="F14" s="39"/>
      <c r="G14" s="39"/>
      <c r="H14" s="42"/>
    </row>
    <row r="15" spans="1:8" s="10" customFormat="1" ht="11.25" customHeight="1">
      <c r="A15" s="26"/>
      <c r="B15" s="303" t="s">
        <v>533</v>
      </c>
      <c r="C15" s="281"/>
      <c r="D15" s="16"/>
      <c r="E15" s="39" t="s">
        <v>350</v>
      </c>
      <c r="F15" s="39"/>
      <c r="G15" s="39"/>
      <c r="H15" s="42"/>
    </row>
    <row r="16" spans="1:8" s="10" customFormat="1" ht="11.25" customHeight="1">
      <c r="A16" s="26"/>
      <c r="B16" s="303"/>
      <c r="C16" s="281"/>
      <c r="D16" s="303" t="s">
        <v>521</v>
      </c>
      <c r="E16" s="39" t="s">
        <v>380</v>
      </c>
      <c r="F16" s="39"/>
      <c r="G16" s="39"/>
      <c r="H16" s="42"/>
    </row>
    <row r="17" spans="1:8" s="10" customFormat="1" ht="11.25" customHeight="1">
      <c r="A17" s="26"/>
      <c r="B17" s="303"/>
      <c r="C17" s="281"/>
      <c r="D17" s="303"/>
      <c r="E17" s="39"/>
      <c r="F17" s="39"/>
      <c r="G17" s="39"/>
      <c r="H17" s="42"/>
    </row>
    <row r="18" spans="1:8" s="10" customFormat="1" ht="11.25" customHeight="1">
      <c r="A18" s="305" t="s">
        <v>518</v>
      </c>
      <c r="B18" s="18" t="s">
        <v>534</v>
      </c>
      <c r="C18" s="281"/>
      <c r="D18" s="303"/>
      <c r="E18" s="39" t="s">
        <v>351</v>
      </c>
      <c r="F18" s="39"/>
      <c r="G18" s="39"/>
      <c r="H18" s="42"/>
    </row>
    <row r="19" spans="1:8" s="10" customFormat="1" ht="11.25" customHeight="1">
      <c r="A19" s="305"/>
      <c r="B19" s="16" t="s">
        <v>535</v>
      </c>
      <c r="C19" s="281"/>
      <c r="D19" s="303" t="s">
        <v>522</v>
      </c>
      <c r="E19" s="39" t="s">
        <v>352</v>
      </c>
      <c r="F19" s="39"/>
      <c r="G19" s="39"/>
      <c r="H19" s="42"/>
    </row>
    <row r="20" spans="1:8" s="10" customFormat="1" ht="11.25" customHeight="1">
      <c r="A20" s="305"/>
      <c r="B20" s="16" t="s">
        <v>536</v>
      </c>
      <c r="C20" s="281"/>
      <c r="D20" s="303"/>
      <c r="E20" s="39" t="s">
        <v>353</v>
      </c>
      <c r="F20" s="39"/>
      <c r="G20" s="39"/>
      <c r="H20" s="42"/>
    </row>
    <row r="21" spans="1:8" s="10" customFormat="1" ht="11.25" customHeight="1">
      <c r="A21" s="305"/>
      <c r="B21" s="303" t="s">
        <v>537</v>
      </c>
      <c r="C21" s="281"/>
      <c r="D21" s="303"/>
      <c r="E21" s="39"/>
      <c r="F21" s="39"/>
      <c r="G21" s="39"/>
      <c r="H21" s="42"/>
    </row>
    <row r="22" spans="1:8" s="10" customFormat="1" ht="11.25" customHeight="1">
      <c r="A22" s="305"/>
      <c r="B22" s="303"/>
      <c r="C22" s="281"/>
      <c r="D22" s="16"/>
      <c r="E22" s="39"/>
      <c r="F22" s="39"/>
      <c r="G22" s="39"/>
      <c r="H22" s="42"/>
    </row>
    <row r="23" spans="1:8" s="10" customFormat="1" ht="11.25" customHeight="1">
      <c r="A23" s="305"/>
      <c r="B23" s="303" t="s">
        <v>538</v>
      </c>
      <c r="C23" s="281"/>
      <c r="D23" s="16"/>
      <c r="E23" s="39"/>
      <c r="F23" s="39"/>
      <c r="G23" s="39"/>
      <c r="H23" s="42"/>
    </row>
    <row r="24" spans="1:8" s="10" customFormat="1" ht="11.25" customHeight="1">
      <c r="A24" s="26"/>
      <c r="B24" s="303"/>
      <c r="C24" s="281"/>
      <c r="D24" s="16"/>
      <c r="E24" s="39"/>
      <c r="F24" s="39"/>
      <c r="G24" s="39"/>
      <c r="H24" s="42"/>
    </row>
    <row r="25" spans="1:8" s="10" customFormat="1" ht="11.25" customHeight="1">
      <c r="A25" s="26"/>
      <c r="B25" s="303"/>
      <c r="C25" s="281"/>
      <c r="D25" s="16"/>
      <c r="E25" s="39"/>
      <c r="F25" s="39"/>
      <c r="G25" s="39"/>
      <c r="H25" s="42"/>
    </row>
    <row r="26" spans="1:8" s="10" customFormat="1" ht="11.25" customHeight="1">
      <c r="A26" s="26"/>
      <c r="B26" s="18" t="s">
        <v>539</v>
      </c>
      <c r="C26" s="281"/>
      <c r="D26" s="16"/>
      <c r="E26" s="39" t="s">
        <v>363</v>
      </c>
      <c r="F26" s="39"/>
      <c r="G26" s="39"/>
      <c r="H26" s="42"/>
    </row>
    <row r="27" spans="1:8" s="10" customFormat="1" ht="11.25" customHeight="1">
      <c r="A27" s="26"/>
      <c r="B27" s="16" t="s">
        <v>540</v>
      </c>
      <c r="C27" s="281"/>
      <c r="D27" s="16"/>
      <c r="E27" s="39" t="s">
        <v>354</v>
      </c>
      <c r="F27" s="39"/>
      <c r="G27" s="39"/>
      <c r="H27" s="42"/>
    </row>
    <row r="28" spans="1:8" s="10" customFormat="1" ht="11.25" customHeight="1">
      <c r="A28" s="26"/>
      <c r="B28" s="303" t="s">
        <v>541</v>
      </c>
      <c r="C28" s="281"/>
      <c r="D28" s="16"/>
      <c r="E28" s="39"/>
      <c r="F28" s="39"/>
      <c r="G28" s="39"/>
      <c r="H28" s="42"/>
    </row>
    <row r="29" spans="1:8" s="10" customFormat="1" ht="11.25" customHeight="1">
      <c r="A29" s="26"/>
      <c r="B29" s="303"/>
      <c r="C29" s="281"/>
      <c r="D29" s="16"/>
      <c r="E29" s="39"/>
      <c r="F29" s="39"/>
      <c r="G29" s="39"/>
      <c r="H29" s="42"/>
    </row>
    <row r="30" spans="1:8" s="10" customFormat="1" ht="11.25" customHeight="1">
      <c r="A30" s="26"/>
      <c r="B30" s="303"/>
      <c r="C30" s="281"/>
      <c r="D30" s="16"/>
      <c r="E30" s="39"/>
      <c r="F30" s="39"/>
      <c r="G30" s="39"/>
      <c r="H30" s="42"/>
    </row>
    <row r="31" spans="1:8" s="10" customFormat="1" ht="11.25" customHeight="1">
      <c r="A31" s="26"/>
      <c r="B31" s="16" t="s">
        <v>542</v>
      </c>
      <c r="C31" s="281"/>
      <c r="D31" s="16"/>
      <c r="E31" s="39"/>
      <c r="F31" s="39"/>
      <c r="G31" s="39"/>
      <c r="H31" s="42"/>
    </row>
    <row r="32" spans="1:8" s="10" customFormat="1" ht="11.25" customHeight="1">
      <c r="A32" s="26"/>
      <c r="B32" s="18" t="s">
        <v>543</v>
      </c>
      <c r="C32" s="281"/>
      <c r="D32" s="16"/>
      <c r="E32" s="39" t="s">
        <v>355</v>
      </c>
      <c r="F32" s="39"/>
      <c r="G32" s="39"/>
      <c r="H32" s="42"/>
    </row>
    <row r="33" spans="1:8" s="10" customFormat="1" ht="11.25" customHeight="1">
      <c r="A33" s="26"/>
      <c r="B33" s="16" t="s">
        <v>544</v>
      </c>
      <c r="C33" s="281"/>
      <c r="D33" s="16"/>
      <c r="E33" s="39" t="s">
        <v>364</v>
      </c>
      <c r="F33" s="39"/>
      <c r="G33" s="39"/>
      <c r="H33" s="42"/>
    </row>
    <row r="34" spans="1:8" s="10" customFormat="1" ht="11.25" customHeight="1">
      <c r="A34" s="26"/>
      <c r="B34" s="16" t="s">
        <v>545</v>
      </c>
      <c r="C34" s="281"/>
      <c r="D34" s="16"/>
      <c r="E34" s="39"/>
      <c r="F34" s="39"/>
      <c r="G34" s="39"/>
      <c r="H34" s="42"/>
    </row>
    <row r="35" spans="1:8" s="10" customFormat="1" ht="11.25" customHeight="1">
      <c r="A35" s="26"/>
      <c r="B35" s="16" t="s">
        <v>546</v>
      </c>
      <c r="C35" s="281"/>
      <c r="D35" s="16"/>
      <c r="E35" s="39"/>
      <c r="F35" s="39"/>
      <c r="G35" s="39"/>
      <c r="H35" s="42"/>
    </row>
    <row r="36" spans="1:8" s="10" customFormat="1" ht="11.25" customHeight="1">
      <c r="A36" s="26"/>
      <c r="B36" s="16" t="s">
        <v>547</v>
      </c>
      <c r="C36" s="281"/>
      <c r="D36" s="16"/>
      <c r="E36" s="39"/>
      <c r="F36" s="39"/>
      <c r="G36" s="39"/>
      <c r="H36" s="42"/>
    </row>
    <row r="37" spans="1:8" s="10" customFormat="1" ht="11.25" customHeight="1">
      <c r="A37" s="26"/>
      <c r="B37" s="303" t="s">
        <v>548</v>
      </c>
      <c r="C37" s="281"/>
      <c r="D37" s="16"/>
      <c r="E37" s="39"/>
      <c r="F37" s="39"/>
      <c r="G37" s="39"/>
      <c r="H37" s="42"/>
    </row>
    <row r="38" spans="1:8" s="10" customFormat="1" ht="11.25" customHeight="1">
      <c r="A38" s="26"/>
      <c r="B38" s="303"/>
      <c r="C38" s="281"/>
      <c r="D38" s="16"/>
      <c r="E38" s="39"/>
      <c r="F38" s="39"/>
      <c r="G38" s="39"/>
      <c r="H38" s="42"/>
    </row>
    <row r="39" spans="1:8" s="10" customFormat="1" ht="11.25" customHeight="1">
      <c r="A39" s="26"/>
      <c r="B39" s="16" t="s">
        <v>549</v>
      </c>
      <c r="C39" s="281"/>
      <c r="D39" s="16"/>
      <c r="E39" s="39"/>
      <c r="F39" s="39"/>
      <c r="G39" s="39"/>
      <c r="H39" s="42"/>
    </row>
    <row r="40" spans="1:8" s="10" customFormat="1" ht="11.25" customHeight="1">
      <c r="A40" s="26"/>
      <c r="B40" s="303" t="s">
        <v>550</v>
      </c>
      <c r="C40" s="281"/>
      <c r="D40" s="16"/>
      <c r="E40" s="39"/>
      <c r="F40" s="39"/>
      <c r="G40" s="39"/>
      <c r="H40" s="42"/>
    </row>
    <row r="41" spans="1:8" s="10" customFormat="1" ht="11.25" customHeight="1">
      <c r="A41" s="26"/>
      <c r="B41" s="303"/>
      <c r="C41" s="281"/>
      <c r="D41" s="16"/>
      <c r="E41" s="39"/>
      <c r="F41" s="39"/>
      <c r="G41" s="39"/>
      <c r="H41" s="42"/>
    </row>
    <row r="42" spans="1:8" s="10" customFormat="1" ht="11.25" customHeight="1">
      <c r="A42" s="26"/>
      <c r="B42" s="18" t="s">
        <v>551</v>
      </c>
      <c r="C42" s="281"/>
      <c r="D42" s="16"/>
      <c r="E42" s="39" t="s">
        <v>365</v>
      </c>
      <c r="F42" s="39"/>
      <c r="G42" s="39"/>
      <c r="H42" s="42"/>
    </row>
    <row r="43" spans="1:8" s="10" customFormat="1" ht="11.25" customHeight="1">
      <c r="A43" s="26"/>
      <c r="B43" s="16" t="s">
        <v>552</v>
      </c>
      <c r="C43" s="281"/>
      <c r="D43" s="16"/>
      <c r="E43" s="39" t="s">
        <v>366</v>
      </c>
      <c r="F43" s="39"/>
      <c r="G43" s="39"/>
      <c r="H43" s="42"/>
    </row>
    <row r="44" spans="1:8" s="10" customFormat="1" ht="11.25" customHeight="1">
      <c r="A44" s="26"/>
      <c r="B44" s="16" t="s">
        <v>553</v>
      </c>
      <c r="C44" s="281"/>
      <c r="D44" s="16"/>
      <c r="E44" s="39" t="s">
        <v>367</v>
      </c>
      <c r="F44" s="39"/>
      <c r="G44" s="39"/>
      <c r="H44" s="42"/>
    </row>
    <row r="45" spans="1:8" s="10" customFormat="1" ht="33.75">
      <c r="A45" s="26"/>
      <c r="B45" s="16" t="s">
        <v>554</v>
      </c>
      <c r="C45" s="281"/>
      <c r="D45" s="16"/>
      <c r="E45" s="39"/>
      <c r="F45" s="39"/>
      <c r="G45" s="39"/>
      <c r="H45" s="42"/>
    </row>
    <row r="46" spans="1:8" s="10" customFormat="1" ht="45">
      <c r="A46" s="26"/>
      <c r="B46" s="16" t="s">
        <v>555</v>
      </c>
      <c r="C46" s="281"/>
      <c r="D46" s="16"/>
      <c r="E46" s="39"/>
      <c r="F46" s="39"/>
      <c r="G46" s="39"/>
      <c r="H46" s="42"/>
    </row>
    <row r="47" spans="1:8" s="10" customFormat="1" ht="45">
      <c r="A47" s="26"/>
      <c r="B47" s="16" t="s">
        <v>74</v>
      </c>
      <c r="C47" s="281"/>
      <c r="D47" s="16"/>
      <c r="E47" s="12"/>
      <c r="F47" s="12"/>
      <c r="G47" s="12"/>
      <c r="H47" s="44"/>
    </row>
    <row r="48" spans="1:8" s="10" customFormat="1" ht="23.25" thickBot="1">
      <c r="A48" s="28"/>
      <c r="B48" s="20" t="s">
        <v>75</v>
      </c>
      <c r="C48" s="282"/>
      <c r="D48" s="20"/>
      <c r="E48" s="40"/>
      <c r="F48" s="40"/>
      <c r="G48" s="40"/>
      <c r="H48" s="43"/>
    </row>
    <row r="49" ht="13.5" thickTop="1"/>
  </sheetData>
  <sheetProtection/>
  <mergeCells count="22">
    <mergeCell ref="E4:H4"/>
    <mergeCell ref="B21:B22"/>
    <mergeCell ref="D6:D7"/>
    <mergeCell ref="D16:D18"/>
    <mergeCell ref="D4:D5"/>
    <mergeCell ref="D8:D9"/>
    <mergeCell ref="A1:B1"/>
    <mergeCell ref="A4:A5"/>
    <mergeCell ref="B4:B5"/>
    <mergeCell ref="A18:A23"/>
    <mergeCell ref="B15:B17"/>
    <mergeCell ref="A6:A10"/>
    <mergeCell ref="C2:D2"/>
    <mergeCell ref="B37:B38"/>
    <mergeCell ref="B28:B30"/>
    <mergeCell ref="C3:D3"/>
    <mergeCell ref="B23:B25"/>
    <mergeCell ref="D19:D21"/>
    <mergeCell ref="B11:B12"/>
    <mergeCell ref="C4:C5"/>
    <mergeCell ref="C6:C48"/>
    <mergeCell ref="B40:B41"/>
  </mergeCells>
  <hyperlinks>
    <hyperlink ref="D1" location="'Recursos Didácticos'!A1" display="'Recursos Didácticos'"/>
    <hyperlink ref="B3" location="METODOLOXÍA!A1" display="METODOLOXÍA!A1"/>
    <hyperlink ref="C6:C20" location="'INDIC PARA VALORAR LAS COMPET'!A1" display="INDIC PARA VALORAR LAS COMPET'"/>
    <hyperlink ref="B2" location="temporalizacion!A1" display="temporalizacion!A1"/>
    <hyperlink ref="A3" location="'INDIC PARA VALORAR LAS COMPET'!A54" display="cualificación por competencias"/>
    <hyperlink ref="C2" location="'CRITERIOS DE CUALIFICACIÓN'!A1" display="'CRITERIOS DE CUALIFICACIÓN'!A1"/>
  </hyperlinks>
  <printOptions/>
  <pageMargins left="0" right="0" top="0" bottom="0" header="0" footer="0"/>
  <pageSetup orientation="landscape" paperSize="9" scale="90" r:id="rId1"/>
</worksheet>
</file>

<file path=xl/worksheets/sheet12.xml><?xml version="1.0" encoding="utf-8"?>
<worksheet xmlns="http://schemas.openxmlformats.org/spreadsheetml/2006/main" xmlns:r="http://schemas.openxmlformats.org/officeDocument/2006/relationships">
  <dimension ref="A1:H49"/>
  <sheetViews>
    <sheetView zoomScalePageLayoutView="0" workbookViewId="0" topLeftCell="A1">
      <selection activeCell="B2" sqref="B2"/>
    </sheetView>
  </sheetViews>
  <sheetFormatPr defaultColWidth="11.421875" defaultRowHeight="12.75"/>
  <cols>
    <col min="1" max="1" width="21.8515625" style="4" customWidth="1"/>
    <col min="2" max="2" width="35.140625" style="5" customWidth="1"/>
    <col min="3" max="3" width="33.140625" style="3" customWidth="1"/>
    <col min="4" max="4" width="36.28125" style="4" customWidth="1"/>
    <col min="5" max="8" width="4.7109375" style="2" customWidth="1"/>
    <col min="9" max="16384" width="11.421875" style="1" customWidth="1"/>
  </cols>
  <sheetData>
    <row r="1" spans="1:4" ht="19.5" customHeight="1">
      <c r="A1" s="292" t="s">
        <v>151</v>
      </c>
      <c r="B1" s="292"/>
      <c r="C1" s="4" t="s">
        <v>146</v>
      </c>
      <c r="D1" s="73" t="s">
        <v>78</v>
      </c>
    </row>
    <row r="2" spans="1:4" ht="12.75">
      <c r="A2" s="4" t="s">
        <v>500</v>
      </c>
      <c r="B2" s="126" t="str">
        <f>temporalizacion!B13</f>
        <v>del 1/5  ó  16/5  ex 20/5</v>
      </c>
      <c r="C2" s="297" t="s">
        <v>300</v>
      </c>
      <c r="D2" s="297"/>
    </row>
    <row r="3" spans="1:4" ht="13.5" customHeight="1" thickBot="1">
      <c r="A3" s="125" t="s">
        <v>473</v>
      </c>
      <c r="B3" s="77" t="s">
        <v>308</v>
      </c>
      <c r="C3" s="300" t="s">
        <v>129</v>
      </c>
      <c r="D3" s="300"/>
    </row>
    <row r="4" spans="1:8" s="7" customFormat="1" ht="15" customHeight="1" thickTop="1">
      <c r="A4" s="298" t="s">
        <v>388</v>
      </c>
      <c r="B4" s="295" t="s">
        <v>148</v>
      </c>
      <c r="C4" s="295" t="s">
        <v>149</v>
      </c>
      <c r="D4" s="295" t="s">
        <v>150</v>
      </c>
      <c r="E4" s="301" t="s">
        <v>168</v>
      </c>
      <c r="F4" s="301"/>
      <c r="G4" s="301"/>
      <c r="H4" s="302"/>
    </row>
    <row r="5" spans="1:8" s="8" customFormat="1" ht="14.25" customHeight="1">
      <c r="A5" s="299"/>
      <c r="B5" s="296"/>
      <c r="C5" s="296"/>
      <c r="D5" s="296"/>
      <c r="E5" s="23" t="s">
        <v>307</v>
      </c>
      <c r="F5" s="23" t="s">
        <v>307</v>
      </c>
      <c r="G5" s="23" t="s">
        <v>169</v>
      </c>
      <c r="H5" s="24" t="s">
        <v>170</v>
      </c>
    </row>
    <row r="6" spans="1:8" s="10" customFormat="1" ht="11.25" customHeight="1">
      <c r="A6" s="308" t="s">
        <v>556</v>
      </c>
      <c r="B6" s="11" t="s">
        <v>562</v>
      </c>
      <c r="C6" s="280" t="s">
        <v>421</v>
      </c>
      <c r="D6" s="312" t="s">
        <v>558</v>
      </c>
      <c r="E6" s="39" t="s">
        <v>349</v>
      </c>
      <c r="F6" s="39"/>
      <c r="G6" s="39"/>
      <c r="H6" s="42"/>
    </row>
    <row r="7" spans="1:8" s="10" customFormat="1" ht="11.25" customHeight="1">
      <c r="A7" s="305"/>
      <c r="B7" s="303" t="s">
        <v>563</v>
      </c>
      <c r="C7" s="281"/>
      <c r="D7" s="303"/>
      <c r="E7" s="39"/>
      <c r="F7" s="39"/>
      <c r="G7" s="39"/>
      <c r="H7" s="42"/>
    </row>
    <row r="8" spans="1:8" s="10" customFormat="1" ht="11.25" customHeight="1">
      <c r="A8" s="305"/>
      <c r="B8" s="303"/>
      <c r="C8" s="281"/>
      <c r="D8" s="303"/>
      <c r="E8" s="39"/>
      <c r="F8" s="39"/>
      <c r="G8" s="39"/>
      <c r="H8" s="42"/>
    </row>
    <row r="9" spans="1:8" s="10" customFormat="1" ht="11.25" customHeight="1">
      <c r="A9" s="305"/>
      <c r="B9" s="303" t="s">
        <v>564</v>
      </c>
      <c r="C9" s="281"/>
      <c r="D9" s="303" t="s">
        <v>559</v>
      </c>
      <c r="E9" s="39"/>
      <c r="F9" s="39"/>
      <c r="G9" s="39"/>
      <c r="H9" s="42"/>
    </row>
    <row r="10" spans="1:8" s="10" customFormat="1" ht="11.25" customHeight="1">
      <c r="A10" s="305"/>
      <c r="B10" s="303"/>
      <c r="C10" s="281"/>
      <c r="D10" s="303"/>
      <c r="E10" s="39"/>
      <c r="F10" s="39"/>
      <c r="G10" s="39"/>
      <c r="H10" s="42"/>
    </row>
    <row r="11" spans="1:8" s="10" customFormat="1" ht="11.25" customHeight="1">
      <c r="A11" s="26"/>
      <c r="B11" s="18" t="s">
        <v>565</v>
      </c>
      <c r="C11" s="281"/>
      <c r="D11" s="303"/>
      <c r="E11" s="39" t="s">
        <v>359</v>
      </c>
      <c r="F11" s="39"/>
      <c r="G11" s="39"/>
      <c r="H11" s="42"/>
    </row>
    <row r="12" spans="1:8" s="10" customFormat="1" ht="11.25" customHeight="1">
      <c r="A12" s="26"/>
      <c r="B12" s="16" t="s">
        <v>566</v>
      </c>
      <c r="C12" s="281"/>
      <c r="D12" s="303"/>
      <c r="E12" s="39"/>
      <c r="F12" s="39"/>
      <c r="G12" s="39"/>
      <c r="H12" s="42"/>
    </row>
    <row r="13" spans="1:8" s="10" customFormat="1" ht="11.25" customHeight="1">
      <c r="A13" s="26"/>
      <c r="B13" s="303" t="s">
        <v>567</v>
      </c>
      <c r="C13" s="281"/>
      <c r="D13" s="303"/>
      <c r="E13" s="39"/>
      <c r="F13" s="39"/>
      <c r="G13" s="39"/>
      <c r="H13" s="42"/>
    </row>
    <row r="14" spans="1:8" s="10" customFormat="1" ht="11.25" customHeight="1">
      <c r="A14" s="26"/>
      <c r="B14" s="303"/>
      <c r="C14" s="281"/>
      <c r="D14" s="16"/>
      <c r="E14" s="39" t="s">
        <v>362</v>
      </c>
      <c r="F14" s="39"/>
      <c r="G14" s="39"/>
      <c r="H14" s="42"/>
    </row>
    <row r="15" spans="1:8" s="10" customFormat="1" ht="11.25" customHeight="1">
      <c r="A15" s="26"/>
      <c r="B15" s="303"/>
      <c r="C15" s="281"/>
      <c r="D15" s="16"/>
      <c r="E15" s="39"/>
      <c r="F15" s="39"/>
      <c r="G15" s="39"/>
      <c r="H15" s="42"/>
    </row>
    <row r="16" spans="1:8" s="10" customFormat="1" ht="11.25" customHeight="1">
      <c r="A16" s="26"/>
      <c r="B16" s="18" t="s">
        <v>568</v>
      </c>
      <c r="C16" s="281"/>
      <c r="D16" s="16"/>
      <c r="E16" s="39"/>
      <c r="F16" s="39"/>
      <c r="G16" s="39"/>
      <c r="H16" s="42"/>
    </row>
    <row r="17" spans="1:8" s="10" customFormat="1" ht="11.25" customHeight="1">
      <c r="A17" s="26"/>
      <c r="B17" s="303" t="s">
        <v>569</v>
      </c>
      <c r="C17" s="281"/>
      <c r="D17" s="16"/>
      <c r="E17" s="39" t="s">
        <v>351</v>
      </c>
      <c r="F17" s="39"/>
      <c r="G17" s="39"/>
      <c r="H17" s="42"/>
    </row>
    <row r="18" spans="1:8" s="10" customFormat="1" ht="11.25" customHeight="1">
      <c r="A18" s="26"/>
      <c r="B18" s="303"/>
      <c r="C18" s="281"/>
      <c r="D18" s="16"/>
      <c r="E18" s="39" t="s">
        <v>352</v>
      </c>
      <c r="F18" s="39"/>
      <c r="G18" s="39"/>
      <c r="H18" s="42"/>
    </row>
    <row r="19" spans="1:8" s="10" customFormat="1" ht="11.25" customHeight="1">
      <c r="A19" s="26"/>
      <c r="B19" s="303" t="s">
        <v>570</v>
      </c>
      <c r="C19" s="281"/>
      <c r="D19" s="16"/>
      <c r="E19" s="39"/>
      <c r="F19" s="39"/>
      <c r="G19" s="39"/>
      <c r="H19" s="42"/>
    </row>
    <row r="20" spans="1:8" s="10" customFormat="1" ht="11.25" customHeight="1">
      <c r="A20" s="26"/>
      <c r="B20" s="303"/>
      <c r="C20" s="281"/>
      <c r="D20" s="16"/>
      <c r="E20" s="39"/>
      <c r="F20" s="39"/>
      <c r="G20" s="39"/>
      <c r="H20" s="42"/>
    </row>
    <row r="21" spans="1:8" s="10" customFormat="1" ht="11.25" customHeight="1">
      <c r="A21" s="26"/>
      <c r="B21" s="303"/>
      <c r="C21" s="281"/>
      <c r="D21" s="16"/>
      <c r="E21" s="39"/>
      <c r="F21" s="39"/>
      <c r="G21" s="39"/>
      <c r="H21" s="42"/>
    </row>
    <row r="22" spans="1:8" s="10" customFormat="1" ht="11.25" customHeight="1">
      <c r="A22" s="26"/>
      <c r="B22" s="16" t="s">
        <v>571</v>
      </c>
      <c r="C22" s="281"/>
      <c r="D22" s="16"/>
      <c r="E22" s="39"/>
      <c r="F22" s="39"/>
      <c r="G22" s="39"/>
      <c r="H22" s="42"/>
    </row>
    <row r="23" spans="1:8" s="10" customFormat="1" ht="11.25" customHeight="1">
      <c r="A23" s="26"/>
      <c r="B23" s="18" t="s">
        <v>572</v>
      </c>
      <c r="C23" s="281"/>
      <c r="D23" s="16"/>
      <c r="E23" s="39"/>
      <c r="F23" s="39"/>
      <c r="G23" s="39"/>
      <c r="H23" s="42"/>
    </row>
    <row r="24" spans="1:8" s="10" customFormat="1" ht="11.25" customHeight="1">
      <c r="A24" s="305" t="s">
        <v>557</v>
      </c>
      <c r="B24" s="303" t="s">
        <v>573</v>
      </c>
      <c r="C24" s="281"/>
      <c r="D24" s="303" t="s">
        <v>560</v>
      </c>
      <c r="E24" s="39" t="s">
        <v>363</v>
      </c>
      <c r="F24" s="39"/>
      <c r="G24" s="39"/>
      <c r="H24" s="42"/>
    </row>
    <row r="25" spans="1:8" s="10" customFormat="1" ht="11.25" customHeight="1">
      <c r="A25" s="305"/>
      <c r="B25" s="303"/>
      <c r="C25" s="281"/>
      <c r="D25" s="303"/>
      <c r="E25" s="39"/>
      <c r="F25" s="39"/>
      <c r="G25" s="39"/>
      <c r="H25" s="42"/>
    </row>
    <row r="26" spans="1:8" s="10" customFormat="1" ht="11.25" customHeight="1">
      <c r="A26" s="305"/>
      <c r="B26" s="16" t="s">
        <v>574</v>
      </c>
      <c r="C26" s="281"/>
      <c r="D26" s="303"/>
      <c r="E26" s="39"/>
      <c r="F26" s="39"/>
      <c r="G26" s="39"/>
      <c r="H26" s="42"/>
    </row>
    <row r="27" spans="1:8" s="10" customFormat="1" ht="11.25" customHeight="1">
      <c r="A27" s="305"/>
      <c r="B27" s="16" t="s">
        <v>575</v>
      </c>
      <c r="C27" s="281"/>
      <c r="D27" s="303"/>
      <c r="E27" s="39"/>
      <c r="F27" s="39"/>
      <c r="G27" s="39"/>
      <c r="H27" s="42"/>
    </row>
    <row r="28" spans="1:8" s="10" customFormat="1" ht="11.25" customHeight="1">
      <c r="A28" s="305"/>
      <c r="B28" s="16" t="s">
        <v>576</v>
      </c>
      <c r="C28" s="281"/>
      <c r="D28" s="303" t="s">
        <v>561</v>
      </c>
      <c r="E28" s="39"/>
      <c r="F28" s="39"/>
      <c r="G28" s="39"/>
      <c r="H28" s="42"/>
    </row>
    <row r="29" spans="1:8" s="10" customFormat="1" ht="11.25" customHeight="1">
      <c r="A29" s="305"/>
      <c r="B29" s="303" t="s">
        <v>577</v>
      </c>
      <c r="C29" s="281"/>
      <c r="D29" s="303"/>
      <c r="E29" s="39"/>
      <c r="F29" s="39"/>
      <c r="G29" s="39"/>
      <c r="H29" s="42"/>
    </row>
    <row r="30" spans="1:8" s="10" customFormat="1" ht="11.25" customHeight="1">
      <c r="A30" s="305"/>
      <c r="B30" s="303"/>
      <c r="C30" s="281"/>
      <c r="D30" s="303"/>
      <c r="E30" s="39"/>
      <c r="F30" s="39"/>
      <c r="G30" s="39"/>
      <c r="H30" s="42"/>
    </row>
    <row r="31" spans="1:8" s="10" customFormat="1" ht="11.25" customHeight="1">
      <c r="A31" s="305"/>
      <c r="B31" s="16" t="s">
        <v>578</v>
      </c>
      <c r="C31" s="281"/>
      <c r="D31" s="303"/>
      <c r="E31" s="39"/>
      <c r="F31" s="39"/>
      <c r="G31" s="39"/>
      <c r="H31" s="42"/>
    </row>
    <row r="32" spans="1:8" s="10" customFormat="1" ht="11.25" customHeight="1">
      <c r="A32" s="26"/>
      <c r="B32" s="18" t="s">
        <v>579</v>
      </c>
      <c r="C32" s="281"/>
      <c r="D32" s="303"/>
      <c r="E32" s="39"/>
      <c r="F32" s="39"/>
      <c r="G32" s="39"/>
      <c r="H32" s="42"/>
    </row>
    <row r="33" spans="1:8" s="10" customFormat="1" ht="11.25" customHeight="1">
      <c r="A33" s="26"/>
      <c r="B33" s="16" t="s">
        <v>40</v>
      </c>
      <c r="C33" s="281"/>
      <c r="D33" s="16"/>
      <c r="E33" s="39" t="s">
        <v>355</v>
      </c>
      <c r="F33" s="39"/>
      <c r="G33" s="39"/>
      <c r="H33" s="42"/>
    </row>
    <row r="34" spans="1:8" s="10" customFormat="1" ht="11.25" customHeight="1">
      <c r="A34" s="26"/>
      <c r="B34" s="16" t="s">
        <v>41</v>
      </c>
      <c r="C34" s="281"/>
      <c r="D34" s="16"/>
      <c r="E34" s="39" t="s">
        <v>364</v>
      </c>
      <c r="F34" s="39"/>
      <c r="G34" s="39"/>
      <c r="H34" s="42"/>
    </row>
    <row r="35" spans="1:8" s="10" customFormat="1" ht="11.25" customHeight="1">
      <c r="A35" s="26"/>
      <c r="B35" s="16" t="s">
        <v>42</v>
      </c>
      <c r="C35" s="281"/>
      <c r="D35" s="16"/>
      <c r="E35" s="39" t="s">
        <v>134</v>
      </c>
      <c r="F35" s="39"/>
      <c r="G35" s="39"/>
      <c r="H35" s="42"/>
    </row>
    <row r="36" spans="1:8" s="10" customFormat="1" ht="11.25" customHeight="1">
      <c r="A36" s="26"/>
      <c r="B36" s="303" t="s">
        <v>43</v>
      </c>
      <c r="C36" s="281"/>
      <c r="D36" s="16"/>
      <c r="E36" s="39"/>
      <c r="F36" s="39"/>
      <c r="G36" s="39"/>
      <c r="H36" s="42"/>
    </row>
    <row r="37" spans="1:8" s="10" customFormat="1" ht="11.25" customHeight="1">
      <c r="A37" s="26"/>
      <c r="B37" s="303"/>
      <c r="C37" s="281"/>
      <c r="D37" s="16"/>
      <c r="E37" s="39"/>
      <c r="F37" s="39"/>
      <c r="G37" s="39"/>
      <c r="H37" s="42"/>
    </row>
    <row r="38" spans="1:8" s="10" customFormat="1" ht="11.25" customHeight="1">
      <c r="A38" s="26"/>
      <c r="B38" s="303" t="s">
        <v>44</v>
      </c>
      <c r="C38" s="281"/>
      <c r="D38" s="16"/>
      <c r="E38" s="39"/>
      <c r="F38" s="39" t="s">
        <v>373</v>
      </c>
      <c r="G38" s="39"/>
      <c r="H38" s="42"/>
    </row>
    <row r="39" spans="1:8" s="10" customFormat="1" ht="11.25" customHeight="1">
      <c r="A39" s="26"/>
      <c r="B39" s="303"/>
      <c r="C39" s="281"/>
      <c r="D39" s="16"/>
      <c r="E39" s="39" t="s">
        <v>365</v>
      </c>
      <c r="F39" s="39" t="s">
        <v>374</v>
      </c>
      <c r="G39" s="39"/>
      <c r="H39" s="42"/>
    </row>
    <row r="40" spans="1:8" s="10" customFormat="1" ht="11.25" customHeight="1">
      <c r="A40" s="26"/>
      <c r="B40" s="303" t="s">
        <v>45</v>
      </c>
      <c r="C40" s="281"/>
      <c r="D40" s="16"/>
      <c r="E40" s="39" t="s">
        <v>366</v>
      </c>
      <c r="F40" s="39" t="s">
        <v>136</v>
      </c>
      <c r="G40" s="39" t="s">
        <v>138</v>
      </c>
      <c r="H40" s="42"/>
    </row>
    <row r="41" spans="1:8" s="10" customFormat="1" ht="11.25" customHeight="1">
      <c r="A41" s="26"/>
      <c r="B41" s="303"/>
      <c r="C41" s="281"/>
      <c r="D41" s="16"/>
      <c r="E41" s="39"/>
      <c r="F41" s="39" t="s">
        <v>137</v>
      </c>
      <c r="G41" s="39" t="s">
        <v>142</v>
      </c>
      <c r="H41" s="42"/>
    </row>
    <row r="42" spans="1:8" s="10" customFormat="1" ht="11.25" customHeight="1">
      <c r="A42" s="26"/>
      <c r="B42" s="303" t="s">
        <v>46</v>
      </c>
      <c r="C42" s="281"/>
      <c r="D42" s="16"/>
      <c r="E42" s="39"/>
      <c r="F42" s="39"/>
      <c r="G42" s="39"/>
      <c r="H42" s="42"/>
    </row>
    <row r="43" spans="1:8" s="10" customFormat="1" ht="11.25" customHeight="1">
      <c r="A43" s="26"/>
      <c r="B43" s="303"/>
      <c r="C43" s="281"/>
      <c r="D43" s="16"/>
      <c r="E43" s="39"/>
      <c r="F43" s="39"/>
      <c r="G43" s="39"/>
      <c r="H43" s="42"/>
    </row>
    <row r="44" spans="1:8" s="10" customFormat="1" ht="11.25" customHeight="1">
      <c r="A44" s="26"/>
      <c r="B44" s="303" t="s">
        <v>47</v>
      </c>
      <c r="C44" s="281"/>
      <c r="D44" s="16"/>
      <c r="E44" s="39"/>
      <c r="F44" s="39"/>
      <c r="G44" s="39"/>
      <c r="H44" s="42"/>
    </row>
    <row r="45" spans="1:8" s="10" customFormat="1" ht="12.75" customHeight="1">
      <c r="A45" s="26"/>
      <c r="B45" s="303"/>
      <c r="C45" s="281"/>
      <c r="D45" s="16"/>
      <c r="E45" s="39"/>
      <c r="F45" s="39"/>
      <c r="G45" s="39"/>
      <c r="H45" s="42"/>
    </row>
    <row r="46" spans="1:8" s="10" customFormat="1" ht="12.75" customHeight="1">
      <c r="A46" s="26"/>
      <c r="B46" s="303"/>
      <c r="C46" s="281"/>
      <c r="D46" s="16"/>
      <c r="E46" s="39"/>
      <c r="F46" s="39"/>
      <c r="G46" s="39"/>
      <c r="H46" s="42"/>
    </row>
    <row r="47" spans="1:8" s="10" customFormat="1" ht="24.75" customHeight="1">
      <c r="A47" s="26"/>
      <c r="B47" s="16" t="s">
        <v>48</v>
      </c>
      <c r="C47" s="281"/>
      <c r="D47" s="16"/>
      <c r="E47" s="12"/>
      <c r="F47" s="12"/>
      <c r="G47" s="12"/>
      <c r="H47" s="44"/>
    </row>
    <row r="48" spans="1:8" s="10" customFormat="1" ht="62.25" customHeight="1" thickBot="1">
      <c r="A48" s="28"/>
      <c r="B48" s="20" t="s">
        <v>49</v>
      </c>
      <c r="C48" s="282"/>
      <c r="D48" s="20"/>
      <c r="E48" s="40"/>
      <c r="F48" s="40"/>
      <c r="G48" s="40"/>
      <c r="H48" s="43"/>
    </row>
    <row r="49" ht="13.5" thickTop="1">
      <c r="B49" s="1"/>
    </row>
  </sheetData>
  <sheetProtection/>
  <mergeCells count="27">
    <mergeCell ref="A6:A10"/>
    <mergeCell ref="A24:A31"/>
    <mergeCell ref="E4:H4"/>
    <mergeCell ref="A1:B1"/>
    <mergeCell ref="A4:A5"/>
    <mergeCell ref="B4:B5"/>
    <mergeCell ref="C4:C5"/>
    <mergeCell ref="C3:D3"/>
    <mergeCell ref="B29:B30"/>
    <mergeCell ref="D24:D27"/>
    <mergeCell ref="D28:D32"/>
    <mergeCell ref="B44:B46"/>
    <mergeCell ref="B36:B37"/>
    <mergeCell ref="B38:B39"/>
    <mergeCell ref="B40:B41"/>
    <mergeCell ref="B42:B43"/>
    <mergeCell ref="C6:C48"/>
    <mergeCell ref="C2:D2"/>
    <mergeCell ref="B17:B18"/>
    <mergeCell ref="B19:B21"/>
    <mergeCell ref="B24:B25"/>
    <mergeCell ref="B7:B8"/>
    <mergeCell ref="B9:B10"/>
    <mergeCell ref="B13:B15"/>
    <mergeCell ref="D6:D8"/>
    <mergeCell ref="D9:D13"/>
    <mergeCell ref="D4:D5"/>
  </mergeCells>
  <hyperlinks>
    <hyperlink ref="D1" location="'Recursos Didácticos'!A1" display="'Recursos Didácticos'"/>
    <hyperlink ref="B3" location="METODOLOXÍA!A1" display="METODOLOXÍA!A1"/>
    <hyperlink ref="C6:C20" location="'INDIC PARA VALORAR LAS COMPET'!A1" display="INDIC PARA VALORAR LAS COMPET'"/>
    <hyperlink ref="B2" r:id="rId1" display="Exercicio nº 6"/>
    <hyperlink ref="A3" location="'INDIC PARA VALORAR LAS COMPET'!A54" display="cualificación por competencias"/>
    <hyperlink ref="C2" location="'CRITERIOS DE CUALIFICACIÓN'!A1" display="'CRITERIOS DE CUALIFICACIÓN'!A1"/>
  </hyperlinks>
  <printOptions/>
  <pageMargins left="0" right="0" top="0" bottom="0" header="0" footer="0"/>
  <pageSetup orientation="landscape" paperSize="9" scale="95" r:id="rId2"/>
</worksheet>
</file>

<file path=xl/worksheets/sheet13.xml><?xml version="1.0" encoding="utf-8"?>
<worksheet xmlns="http://schemas.openxmlformats.org/spreadsheetml/2006/main" xmlns:r="http://schemas.openxmlformats.org/officeDocument/2006/relationships">
  <dimension ref="A1:H47"/>
  <sheetViews>
    <sheetView zoomScalePageLayoutView="0" workbookViewId="0" topLeftCell="A1">
      <selection activeCell="B2" sqref="B2"/>
    </sheetView>
  </sheetViews>
  <sheetFormatPr defaultColWidth="11.421875" defaultRowHeight="12.75"/>
  <cols>
    <col min="1" max="1" width="21.8515625" style="4" customWidth="1"/>
    <col min="2" max="2" width="35.140625" style="5" customWidth="1"/>
    <col min="3" max="3" width="33.140625" style="3" customWidth="1"/>
    <col min="4" max="4" width="36.28125" style="4" customWidth="1"/>
    <col min="5" max="8" width="4.7109375" style="2" customWidth="1"/>
    <col min="9" max="16384" width="11.421875" style="1" customWidth="1"/>
  </cols>
  <sheetData>
    <row r="1" spans="1:4" ht="19.5" customHeight="1">
      <c r="A1" s="292" t="s">
        <v>151</v>
      </c>
      <c r="B1" s="292"/>
      <c r="C1" s="4" t="s">
        <v>146</v>
      </c>
      <c r="D1" s="73" t="s">
        <v>78</v>
      </c>
    </row>
    <row r="2" spans="1:4" ht="12.75">
      <c r="A2" s="4" t="s">
        <v>500</v>
      </c>
      <c r="B2" s="75" t="str">
        <f>temporalizacion!B14</f>
        <v>del  21/5  ó  4/6  ex 5/6</v>
      </c>
      <c r="C2" s="297" t="s">
        <v>300</v>
      </c>
      <c r="D2" s="297"/>
    </row>
    <row r="3" spans="1:4" ht="13.5" customHeight="1" thickBot="1">
      <c r="A3" s="125" t="s">
        <v>473</v>
      </c>
      <c r="B3" s="77" t="s">
        <v>308</v>
      </c>
      <c r="C3" s="300" t="s">
        <v>130</v>
      </c>
      <c r="D3" s="300"/>
    </row>
    <row r="4" spans="1:8" s="7" customFormat="1" ht="15" customHeight="1" thickTop="1">
      <c r="A4" s="298" t="s">
        <v>388</v>
      </c>
      <c r="B4" s="295" t="s">
        <v>148</v>
      </c>
      <c r="C4" s="295" t="s">
        <v>149</v>
      </c>
      <c r="D4" s="295" t="s">
        <v>150</v>
      </c>
      <c r="E4" s="301" t="s">
        <v>168</v>
      </c>
      <c r="F4" s="301"/>
      <c r="G4" s="301"/>
      <c r="H4" s="302"/>
    </row>
    <row r="5" spans="1:8" s="8" customFormat="1" ht="14.25" customHeight="1">
      <c r="A5" s="299"/>
      <c r="B5" s="296"/>
      <c r="C5" s="296"/>
      <c r="D5" s="296"/>
      <c r="E5" s="23" t="s">
        <v>307</v>
      </c>
      <c r="F5" s="23" t="s">
        <v>307</v>
      </c>
      <c r="G5" s="23" t="s">
        <v>169</v>
      </c>
      <c r="H5" s="24" t="s">
        <v>170</v>
      </c>
    </row>
    <row r="6" spans="1:8" s="10" customFormat="1" ht="11.25" customHeight="1">
      <c r="A6" s="308" t="s">
        <v>50</v>
      </c>
      <c r="B6" s="11" t="s">
        <v>59</v>
      </c>
      <c r="C6" s="280" t="s">
        <v>421</v>
      </c>
      <c r="D6" s="312" t="s">
        <v>52</v>
      </c>
      <c r="E6" s="39" t="s">
        <v>349</v>
      </c>
      <c r="F6" s="39"/>
      <c r="G6" s="39"/>
      <c r="H6" s="42"/>
    </row>
    <row r="7" spans="1:8" s="10" customFormat="1" ht="11.25" customHeight="1">
      <c r="A7" s="305"/>
      <c r="B7" s="16" t="s">
        <v>60</v>
      </c>
      <c r="C7" s="281"/>
      <c r="D7" s="303"/>
      <c r="E7" s="39" t="s">
        <v>356</v>
      </c>
      <c r="F7" s="39">
        <v>1</v>
      </c>
      <c r="G7" s="39"/>
      <c r="H7" s="42"/>
    </row>
    <row r="8" spans="1:8" s="10" customFormat="1" ht="11.25" customHeight="1">
      <c r="A8" s="305"/>
      <c r="B8" s="303" t="s">
        <v>61</v>
      </c>
      <c r="C8" s="281"/>
      <c r="D8" s="16"/>
      <c r="E8" s="39" t="s">
        <v>357</v>
      </c>
      <c r="F8" s="39">
        <v>3</v>
      </c>
      <c r="G8" s="39"/>
      <c r="H8" s="42"/>
    </row>
    <row r="9" spans="1:8" s="10" customFormat="1" ht="11.25" customHeight="1">
      <c r="A9" s="305"/>
      <c r="B9" s="303"/>
      <c r="C9" s="281"/>
      <c r="D9" s="303" t="s">
        <v>53</v>
      </c>
      <c r="E9" s="39" t="s">
        <v>358</v>
      </c>
      <c r="F9" s="39"/>
      <c r="G9" s="39"/>
      <c r="H9" s="42"/>
    </row>
    <row r="10" spans="1:8" s="10" customFormat="1" ht="11.25" customHeight="1">
      <c r="A10" s="305"/>
      <c r="B10" s="16" t="s">
        <v>62</v>
      </c>
      <c r="C10" s="281"/>
      <c r="D10" s="303"/>
      <c r="E10" s="39"/>
      <c r="F10" s="39"/>
      <c r="G10" s="39"/>
      <c r="H10" s="42"/>
    </row>
    <row r="11" spans="1:8" s="10" customFormat="1" ht="11.25" customHeight="1">
      <c r="A11" s="305"/>
      <c r="B11" s="18" t="s">
        <v>63</v>
      </c>
      <c r="C11" s="281"/>
      <c r="D11" s="303"/>
      <c r="E11" s="39"/>
      <c r="F11" s="39"/>
      <c r="G11" s="39"/>
      <c r="H11" s="42"/>
    </row>
    <row r="12" spans="1:8" s="10" customFormat="1" ht="11.25" customHeight="1">
      <c r="A12" s="26"/>
      <c r="B12" s="303" t="s">
        <v>64</v>
      </c>
      <c r="C12" s="281"/>
      <c r="D12" s="303"/>
      <c r="E12" s="39" t="s">
        <v>359</v>
      </c>
      <c r="F12" s="39">
        <v>9</v>
      </c>
      <c r="G12" s="39"/>
      <c r="H12" s="42"/>
    </row>
    <row r="13" spans="1:8" s="10" customFormat="1" ht="11.25" customHeight="1">
      <c r="A13" s="26"/>
      <c r="B13" s="303"/>
      <c r="C13" s="281"/>
      <c r="D13" s="303"/>
      <c r="E13" s="39" t="s">
        <v>360</v>
      </c>
      <c r="F13" s="39">
        <v>15</v>
      </c>
      <c r="G13" s="39"/>
      <c r="H13" s="42"/>
    </row>
    <row r="14" spans="1:8" s="10" customFormat="1" ht="11.25" customHeight="1">
      <c r="A14" s="26"/>
      <c r="B14" s="16" t="s">
        <v>65</v>
      </c>
      <c r="C14" s="281"/>
      <c r="D14" s="303"/>
      <c r="E14" s="39"/>
      <c r="F14" s="39"/>
      <c r="G14" s="39"/>
      <c r="H14" s="42"/>
    </row>
    <row r="15" spans="1:8" s="10" customFormat="1" ht="11.25" customHeight="1">
      <c r="A15" s="26"/>
      <c r="B15" s="303" t="s">
        <v>66</v>
      </c>
      <c r="C15" s="281"/>
      <c r="D15" s="16"/>
      <c r="E15" s="39"/>
      <c r="F15" s="39"/>
      <c r="G15" s="39"/>
      <c r="H15" s="42"/>
    </row>
    <row r="16" spans="1:8" s="10" customFormat="1" ht="11.25" customHeight="1">
      <c r="A16" s="26"/>
      <c r="B16" s="303"/>
      <c r="C16" s="281"/>
      <c r="D16" s="16"/>
      <c r="E16" s="39"/>
      <c r="F16" s="39"/>
      <c r="G16" s="39"/>
      <c r="H16" s="42"/>
    </row>
    <row r="17" spans="1:8" s="10" customFormat="1" ht="11.25" customHeight="1">
      <c r="A17" s="26"/>
      <c r="B17" s="303"/>
      <c r="C17" s="281"/>
      <c r="D17" s="16"/>
      <c r="E17" s="39"/>
      <c r="F17" s="39"/>
      <c r="G17" s="39"/>
      <c r="H17" s="42"/>
    </row>
    <row r="18" spans="1:8" s="10" customFormat="1" ht="11.25" customHeight="1">
      <c r="A18" s="26"/>
      <c r="B18" s="303" t="s">
        <v>67</v>
      </c>
      <c r="C18" s="281"/>
      <c r="D18" s="16"/>
      <c r="E18" s="39"/>
      <c r="F18" s="39"/>
      <c r="G18" s="39"/>
      <c r="H18" s="42"/>
    </row>
    <row r="19" spans="1:8" s="10" customFormat="1" ht="11.25" customHeight="1">
      <c r="A19" s="26"/>
      <c r="B19" s="303"/>
      <c r="C19" s="281"/>
      <c r="D19" s="16"/>
      <c r="E19" s="39"/>
      <c r="F19" s="39"/>
      <c r="G19" s="39"/>
      <c r="H19" s="42"/>
    </row>
    <row r="20" spans="1:8" s="10" customFormat="1" ht="11.25" customHeight="1">
      <c r="A20" s="26"/>
      <c r="B20" s="303"/>
      <c r="C20" s="281"/>
      <c r="D20" s="16"/>
      <c r="E20" s="39"/>
      <c r="F20" s="39"/>
      <c r="G20" s="39"/>
      <c r="H20" s="42"/>
    </row>
    <row r="21" spans="1:8" s="10" customFormat="1" ht="11.25" customHeight="1">
      <c r="A21" s="26"/>
      <c r="B21" s="303"/>
      <c r="C21" s="281"/>
      <c r="D21" s="16"/>
      <c r="E21" s="39"/>
      <c r="F21" s="39"/>
      <c r="G21" s="39"/>
      <c r="H21" s="42"/>
    </row>
    <row r="22" spans="1:8" s="10" customFormat="1" ht="11.25" customHeight="1">
      <c r="A22" s="26"/>
      <c r="B22" s="18" t="s">
        <v>68</v>
      </c>
      <c r="C22" s="281"/>
      <c r="D22" s="16"/>
      <c r="E22" s="39" t="s">
        <v>362</v>
      </c>
      <c r="F22" s="39">
        <v>22</v>
      </c>
      <c r="G22" s="39"/>
      <c r="H22" s="42">
        <v>30</v>
      </c>
    </row>
    <row r="23" spans="1:8" s="10" customFormat="1" ht="11.25" customHeight="1">
      <c r="A23" s="26"/>
      <c r="B23" s="303" t="s">
        <v>69</v>
      </c>
      <c r="C23" s="281"/>
      <c r="D23" s="16"/>
      <c r="E23" s="39" t="s">
        <v>381</v>
      </c>
      <c r="F23" s="39"/>
      <c r="G23" s="39"/>
      <c r="H23" s="42"/>
    </row>
    <row r="24" spans="1:8" s="10" customFormat="1" ht="11.25" customHeight="1">
      <c r="A24" s="305" t="s">
        <v>51</v>
      </c>
      <c r="B24" s="303"/>
      <c r="C24" s="281"/>
      <c r="D24" s="16"/>
      <c r="E24" s="39" t="s">
        <v>350</v>
      </c>
      <c r="F24" s="39"/>
      <c r="G24" s="39"/>
      <c r="H24" s="42"/>
    </row>
    <row r="25" spans="1:8" s="10" customFormat="1" ht="11.25" customHeight="1">
      <c r="A25" s="305"/>
      <c r="B25" s="303"/>
      <c r="C25" s="281"/>
      <c r="D25" s="303" t="s">
        <v>54</v>
      </c>
      <c r="E25" s="39" t="s">
        <v>380</v>
      </c>
      <c r="F25" s="39"/>
      <c r="G25" s="39"/>
      <c r="H25" s="42"/>
    </row>
    <row r="26" spans="1:8" s="10" customFormat="1" ht="11.25" customHeight="1">
      <c r="A26" s="305"/>
      <c r="B26" s="303" t="s">
        <v>70</v>
      </c>
      <c r="C26" s="281"/>
      <c r="D26" s="303"/>
      <c r="E26" s="39" t="s">
        <v>382</v>
      </c>
      <c r="F26" s="39"/>
      <c r="G26" s="39"/>
      <c r="H26" s="42"/>
    </row>
    <row r="27" spans="1:8" s="10" customFormat="1" ht="11.25" customHeight="1">
      <c r="A27" s="305"/>
      <c r="B27" s="303"/>
      <c r="C27" s="281"/>
      <c r="D27" s="303"/>
      <c r="E27" s="39"/>
      <c r="F27" s="39"/>
      <c r="G27" s="39"/>
      <c r="H27" s="42"/>
    </row>
    <row r="28" spans="1:8" s="10" customFormat="1" ht="11.25" customHeight="1">
      <c r="A28" s="305"/>
      <c r="B28" s="303" t="s">
        <v>71</v>
      </c>
      <c r="C28" s="281"/>
      <c r="D28" s="303" t="s">
        <v>55</v>
      </c>
      <c r="E28" s="39"/>
      <c r="F28" s="39"/>
      <c r="G28" s="39"/>
      <c r="H28" s="42"/>
    </row>
    <row r="29" spans="1:8" s="10" customFormat="1" ht="11.25" customHeight="1">
      <c r="A29" s="305"/>
      <c r="B29" s="303"/>
      <c r="C29" s="281"/>
      <c r="D29" s="303"/>
      <c r="E29" s="39"/>
      <c r="F29" s="39"/>
      <c r="G29" s="39"/>
      <c r="H29" s="42"/>
    </row>
    <row r="30" spans="1:8" s="10" customFormat="1" ht="11.25" customHeight="1">
      <c r="A30" s="26"/>
      <c r="B30" s="303"/>
      <c r="C30" s="281"/>
      <c r="D30" s="303"/>
      <c r="E30" s="39"/>
      <c r="F30" s="39"/>
      <c r="G30" s="39"/>
      <c r="H30" s="42"/>
    </row>
    <row r="31" spans="1:8" s="10" customFormat="1" ht="11.25" customHeight="1">
      <c r="A31" s="29"/>
      <c r="B31" s="303" t="s">
        <v>72</v>
      </c>
      <c r="C31" s="281"/>
      <c r="D31" s="303"/>
      <c r="E31" s="39"/>
      <c r="F31" s="39"/>
      <c r="G31" s="39"/>
      <c r="H31" s="42"/>
    </row>
    <row r="32" spans="1:8" s="10" customFormat="1" ht="11.25" customHeight="1">
      <c r="A32" s="29"/>
      <c r="B32" s="303"/>
      <c r="C32" s="281"/>
      <c r="D32" s="303" t="s">
        <v>58</v>
      </c>
      <c r="E32" s="39"/>
      <c r="F32" s="39"/>
      <c r="G32" s="39"/>
      <c r="H32" s="42"/>
    </row>
    <row r="33" spans="1:8" s="10" customFormat="1" ht="11.25" customHeight="1">
      <c r="A33" s="29"/>
      <c r="B33" s="303" t="s">
        <v>73</v>
      </c>
      <c r="C33" s="281"/>
      <c r="D33" s="303"/>
      <c r="E33" s="39"/>
      <c r="F33" s="39"/>
      <c r="G33" s="39"/>
      <c r="H33" s="42"/>
    </row>
    <row r="34" spans="1:8" s="10" customFormat="1" ht="11.25" customHeight="1">
      <c r="A34" s="29"/>
      <c r="B34" s="303"/>
      <c r="C34" s="281"/>
      <c r="D34" s="303"/>
      <c r="E34" s="39"/>
      <c r="F34" s="39"/>
      <c r="G34" s="39"/>
      <c r="H34" s="42"/>
    </row>
    <row r="35" spans="1:8" s="10" customFormat="1" ht="11.25" customHeight="1">
      <c r="A35" s="26"/>
      <c r="B35" s="303"/>
      <c r="C35" s="281"/>
      <c r="D35" s="16"/>
      <c r="E35" s="39"/>
      <c r="F35" s="39"/>
      <c r="G35" s="39"/>
      <c r="H35" s="42"/>
    </row>
    <row r="36" spans="1:8" s="10" customFormat="1" ht="11.25" customHeight="1">
      <c r="A36" s="26"/>
      <c r="B36" s="16"/>
      <c r="C36" s="281"/>
      <c r="D36" s="16"/>
      <c r="E36" s="39"/>
      <c r="F36" s="39"/>
      <c r="G36" s="39"/>
      <c r="H36" s="42"/>
    </row>
    <row r="37" spans="1:8" s="10" customFormat="1" ht="11.25" customHeight="1">
      <c r="A37" s="26"/>
      <c r="B37" s="38"/>
      <c r="C37" s="281"/>
      <c r="D37" s="16"/>
      <c r="E37" s="39"/>
      <c r="F37" s="39"/>
      <c r="G37" s="39"/>
      <c r="H37" s="42"/>
    </row>
    <row r="38" spans="1:8" s="10" customFormat="1" ht="11.25" customHeight="1">
      <c r="A38" s="26"/>
      <c r="B38" s="38"/>
      <c r="C38" s="281"/>
      <c r="D38" s="16"/>
      <c r="E38" s="39"/>
      <c r="F38" s="39"/>
      <c r="G38" s="39"/>
      <c r="H38" s="42"/>
    </row>
    <row r="39" spans="1:8" s="10" customFormat="1" ht="11.25" customHeight="1">
      <c r="A39" s="26"/>
      <c r="B39" s="38"/>
      <c r="C39" s="281"/>
      <c r="D39" s="16"/>
      <c r="E39" s="39"/>
      <c r="F39" s="39"/>
      <c r="G39" s="39"/>
      <c r="H39" s="42"/>
    </row>
    <row r="40" spans="1:8" s="10" customFormat="1" ht="11.25" customHeight="1">
      <c r="A40" s="26"/>
      <c r="B40" s="38"/>
      <c r="C40" s="281"/>
      <c r="D40" s="16"/>
      <c r="E40" s="39"/>
      <c r="F40" s="39"/>
      <c r="G40" s="39"/>
      <c r="H40" s="42"/>
    </row>
    <row r="41" spans="1:8" s="10" customFormat="1" ht="11.25" customHeight="1">
      <c r="A41" s="26"/>
      <c r="B41" s="38"/>
      <c r="C41" s="281"/>
      <c r="D41" s="16"/>
      <c r="E41" s="39"/>
      <c r="F41" s="39"/>
      <c r="G41" s="39"/>
      <c r="H41" s="42"/>
    </row>
    <row r="42" spans="1:8" s="10" customFormat="1" ht="11.25" customHeight="1">
      <c r="A42" s="26"/>
      <c r="B42" s="38"/>
      <c r="C42" s="281"/>
      <c r="D42" s="16"/>
      <c r="E42" s="39"/>
      <c r="F42" s="39"/>
      <c r="G42" s="39"/>
      <c r="H42" s="42"/>
    </row>
    <row r="43" spans="1:8" s="10" customFormat="1" ht="11.25" customHeight="1">
      <c r="A43" s="26"/>
      <c r="B43" s="38"/>
      <c r="C43" s="281"/>
      <c r="D43" s="16"/>
      <c r="E43" s="39"/>
      <c r="F43" s="39"/>
      <c r="G43" s="39"/>
      <c r="H43" s="42"/>
    </row>
    <row r="44" spans="1:8" s="10" customFormat="1" ht="11.25" customHeight="1">
      <c r="A44" s="26"/>
      <c r="B44" s="38"/>
      <c r="C44" s="281"/>
      <c r="D44" s="16"/>
      <c r="E44" s="39"/>
      <c r="F44" s="39"/>
      <c r="G44" s="39"/>
      <c r="H44" s="42"/>
    </row>
    <row r="45" spans="1:8" s="10" customFormat="1" ht="12.75" customHeight="1">
      <c r="A45" s="26"/>
      <c r="B45" s="16"/>
      <c r="C45" s="281"/>
      <c r="D45" s="16"/>
      <c r="E45" s="39"/>
      <c r="F45" s="39"/>
      <c r="G45" s="39"/>
      <c r="H45" s="42"/>
    </row>
    <row r="46" spans="1:8" s="10" customFormat="1" ht="12.75" customHeight="1">
      <c r="A46" s="26"/>
      <c r="B46" s="16"/>
      <c r="C46" s="281"/>
      <c r="D46" s="16"/>
      <c r="E46" s="39"/>
      <c r="F46" s="39"/>
      <c r="G46" s="39"/>
      <c r="H46" s="42"/>
    </row>
    <row r="47" spans="1:8" s="10" customFormat="1" ht="13.5" customHeight="1" thickBot="1">
      <c r="A47" s="28"/>
      <c r="B47" s="20"/>
      <c r="C47" s="282"/>
      <c r="D47" s="20"/>
      <c r="E47" s="40"/>
      <c r="F47" s="40"/>
      <c r="G47" s="40"/>
      <c r="H47" s="43"/>
    </row>
    <row r="48" ht="13.5" thickTop="1"/>
  </sheetData>
  <sheetProtection/>
  <mergeCells count="25">
    <mergeCell ref="A1:B1"/>
    <mergeCell ref="A4:A5"/>
    <mergeCell ref="B4:B5"/>
    <mergeCell ref="C4:C5"/>
    <mergeCell ref="C3:D3"/>
    <mergeCell ref="D4:D5"/>
    <mergeCell ref="C2:D2"/>
    <mergeCell ref="B18:B21"/>
    <mergeCell ref="B23:B25"/>
    <mergeCell ref="B26:B27"/>
    <mergeCell ref="E4:H4"/>
    <mergeCell ref="B8:B9"/>
    <mergeCell ref="B12:B13"/>
    <mergeCell ref="D6:D7"/>
    <mergeCell ref="D9:D14"/>
    <mergeCell ref="A6:A11"/>
    <mergeCell ref="D25:D27"/>
    <mergeCell ref="D28:D31"/>
    <mergeCell ref="D32:D34"/>
    <mergeCell ref="A24:A29"/>
    <mergeCell ref="B28:B30"/>
    <mergeCell ref="C6:C47"/>
    <mergeCell ref="B31:B32"/>
    <mergeCell ref="B33:B35"/>
    <mergeCell ref="B15:B17"/>
  </mergeCells>
  <hyperlinks>
    <hyperlink ref="C2" location="'CRITERIOS DE CUALIFICACIÓN'!A1" display="'CRITERIOS DE CUALIFICACIÓN'!A1"/>
    <hyperlink ref="D1" location="'Recursos Didácticos'!A1" display="'Recursos Didácticos'"/>
    <hyperlink ref="B3" location="METODOLOXÍA!A1" display="METODOLOXÍA!A1"/>
    <hyperlink ref="C6:C20" location="'INDIC PARA VALORAR LAS COMPET'!A1" display="INDIC PARA VALORAR LAS COMPET'"/>
    <hyperlink ref="B2" r:id="rId1" display="Exercicio nº 5"/>
    <hyperlink ref="A3" location="'INDIC PARA VALORAR LAS COMPET'!A54" display="cualificación por competencias"/>
  </hyperlinks>
  <printOptions horizontalCentered="1" verticalCentered="1"/>
  <pageMargins left="0" right="0" top="0" bottom="0" header="0" footer="0"/>
  <pageSetup orientation="landscape" paperSize="9" r:id="rId2"/>
</worksheet>
</file>

<file path=xl/worksheets/sheet14.xml><?xml version="1.0" encoding="utf-8"?>
<worksheet xmlns="http://schemas.openxmlformats.org/spreadsheetml/2006/main" xmlns:r="http://schemas.openxmlformats.org/officeDocument/2006/relationships">
  <dimension ref="A1:AG31"/>
  <sheetViews>
    <sheetView zoomScalePageLayoutView="0" workbookViewId="0" topLeftCell="A1">
      <selection activeCell="A1" sqref="A1:IV16384"/>
    </sheetView>
  </sheetViews>
  <sheetFormatPr defaultColWidth="11.421875" defaultRowHeight="12.75"/>
  <cols>
    <col min="1" max="1" width="3.140625" style="0" customWidth="1"/>
    <col min="2" max="2" width="24.421875" style="0" customWidth="1"/>
    <col min="3" max="20" width="3.7109375" style="0" customWidth="1"/>
    <col min="21" max="33" width="2.57421875" style="0" customWidth="1"/>
  </cols>
  <sheetData>
    <row r="1" spans="1:33" ht="106.5" customHeight="1" thickTop="1">
      <c r="A1" s="50"/>
      <c r="B1" s="46" t="s">
        <v>224</v>
      </c>
      <c r="C1" s="47" t="s">
        <v>225</v>
      </c>
      <c r="D1" s="48" t="s">
        <v>226</v>
      </c>
      <c r="E1" s="48" t="s">
        <v>227</v>
      </c>
      <c r="F1" s="48" t="s">
        <v>228</v>
      </c>
      <c r="G1" s="48" t="s">
        <v>229</v>
      </c>
      <c r="H1" s="49" t="s">
        <v>230</v>
      </c>
      <c r="I1" s="51" t="s">
        <v>231</v>
      </c>
      <c r="J1" s="48" t="s">
        <v>232</v>
      </c>
      <c r="K1" s="48" t="s">
        <v>227</v>
      </c>
      <c r="L1" s="48" t="s">
        <v>228</v>
      </c>
      <c r="M1" s="48" t="s">
        <v>229</v>
      </c>
      <c r="N1" s="52" t="s">
        <v>230</v>
      </c>
      <c r="O1" s="47" t="s">
        <v>231</v>
      </c>
      <c r="P1" s="48" t="s">
        <v>232</v>
      </c>
      <c r="Q1" s="48" t="s">
        <v>227</v>
      </c>
      <c r="R1" s="48" t="s">
        <v>228</v>
      </c>
      <c r="S1" s="48" t="s">
        <v>229</v>
      </c>
      <c r="T1" s="52" t="s">
        <v>230</v>
      </c>
      <c r="U1" s="98" t="s">
        <v>436</v>
      </c>
      <c r="V1" s="98" t="s">
        <v>437</v>
      </c>
      <c r="W1" s="98" t="s">
        <v>438</v>
      </c>
      <c r="X1" s="98" t="s">
        <v>439</v>
      </c>
      <c r="Y1" s="98" t="s">
        <v>440</v>
      </c>
      <c r="Z1" s="98" t="s">
        <v>441</v>
      </c>
      <c r="AA1" s="98" t="s">
        <v>442</v>
      </c>
      <c r="AB1" s="98" t="s">
        <v>443</v>
      </c>
      <c r="AC1" s="98" t="s">
        <v>444</v>
      </c>
      <c r="AD1" s="98" t="s">
        <v>445</v>
      </c>
      <c r="AE1" s="98" t="s">
        <v>446</v>
      </c>
      <c r="AF1" s="98" t="s">
        <v>447</v>
      </c>
      <c r="AG1" s="97" t="s">
        <v>448</v>
      </c>
    </row>
    <row r="2" spans="1:33" ht="25.5">
      <c r="A2" s="53"/>
      <c r="B2" s="54"/>
      <c r="C2" s="55">
        <v>0.6</v>
      </c>
      <c r="D2" s="317">
        <v>0.4</v>
      </c>
      <c r="E2" s="317"/>
      <c r="F2" s="317"/>
      <c r="G2" s="317"/>
      <c r="H2" s="56"/>
      <c r="I2" s="55">
        <v>0.6</v>
      </c>
      <c r="J2" s="317">
        <v>0.4</v>
      </c>
      <c r="K2" s="317"/>
      <c r="L2" s="317"/>
      <c r="M2" s="317"/>
      <c r="N2" s="56"/>
      <c r="O2" s="55">
        <v>0.6</v>
      </c>
      <c r="P2" s="317">
        <v>0.4</v>
      </c>
      <c r="Q2" s="317"/>
      <c r="R2" s="317"/>
      <c r="S2" s="317"/>
      <c r="T2" s="56"/>
      <c r="U2" s="102"/>
      <c r="V2" s="103"/>
      <c r="W2" s="103"/>
      <c r="X2" s="103"/>
      <c r="Y2" s="103"/>
      <c r="Z2" s="103"/>
      <c r="AA2" s="103"/>
      <c r="AB2" s="103"/>
      <c r="AC2" s="103"/>
      <c r="AD2" s="103"/>
      <c r="AE2" s="103"/>
      <c r="AF2" s="103"/>
      <c r="AG2" s="99"/>
    </row>
    <row r="3" spans="1:33" ht="20.25">
      <c r="A3" s="53"/>
      <c r="B3" s="54"/>
      <c r="C3" s="316" t="s">
        <v>233</v>
      </c>
      <c r="D3" s="315"/>
      <c r="E3" s="315"/>
      <c r="F3" s="315"/>
      <c r="G3" s="315"/>
      <c r="H3" s="59"/>
      <c r="I3" s="314" t="s">
        <v>234</v>
      </c>
      <c r="J3" s="315"/>
      <c r="K3" s="315"/>
      <c r="L3" s="315"/>
      <c r="M3" s="315"/>
      <c r="N3" s="60"/>
      <c r="O3" s="316" t="s">
        <v>235</v>
      </c>
      <c r="P3" s="315"/>
      <c r="Q3" s="315"/>
      <c r="R3" s="315"/>
      <c r="S3" s="315"/>
      <c r="T3" s="57"/>
      <c r="U3" s="104"/>
      <c r="V3" s="105"/>
      <c r="W3" s="105"/>
      <c r="X3" s="105"/>
      <c r="Y3" s="105"/>
      <c r="Z3" s="105"/>
      <c r="AA3" s="105"/>
      <c r="AB3" s="105"/>
      <c r="AC3" s="105"/>
      <c r="AD3" s="105"/>
      <c r="AE3" s="105"/>
      <c r="AF3" s="105"/>
      <c r="AG3" s="100"/>
    </row>
    <row r="4" spans="1:33" ht="14.25" customHeight="1">
      <c r="A4" s="84">
        <v>1</v>
      </c>
      <c r="B4" s="58"/>
      <c r="C4" s="61"/>
      <c r="D4" s="58"/>
      <c r="F4" s="58"/>
      <c r="G4" s="58"/>
      <c r="H4" s="223">
        <f>(C4*60+D4*10+E4*10+F4*10+G4*10)/100</f>
        <v>0</v>
      </c>
      <c r="I4" s="224"/>
      <c r="J4" s="224"/>
      <c r="K4" s="224"/>
      <c r="L4" s="224"/>
      <c r="M4" s="224"/>
      <c r="N4" s="225">
        <f>(I4*60+J4*10+K4*10+L4*10+M4*10)/100</f>
        <v>0</v>
      </c>
      <c r="O4" s="224"/>
      <c r="P4" s="224"/>
      <c r="Q4" s="224"/>
      <c r="R4" s="224"/>
      <c r="S4" s="224"/>
      <c r="T4" s="226">
        <f aca="true" t="shared" si="0" ref="T4:T27">(O4*60+P4*10+Q4*10+R4*10+S4*10)/100</f>
        <v>0</v>
      </c>
      <c r="U4" s="101"/>
      <c r="V4" s="101"/>
      <c r="W4" s="101"/>
      <c r="X4" s="101"/>
      <c r="Y4" s="101"/>
      <c r="Z4" s="101"/>
      <c r="AA4" s="101"/>
      <c r="AB4" s="101"/>
      <c r="AC4" s="101"/>
      <c r="AD4" s="101"/>
      <c r="AE4" s="101"/>
      <c r="AF4" s="101"/>
      <c r="AG4" s="101"/>
    </row>
    <row r="5" spans="1:33" ht="14.25" customHeight="1">
      <c r="A5" s="84">
        <v>2</v>
      </c>
      <c r="B5" s="58"/>
      <c r="C5" s="61"/>
      <c r="D5" s="58"/>
      <c r="E5" s="58"/>
      <c r="F5" s="58"/>
      <c r="G5" s="58"/>
      <c r="H5" s="227">
        <f aca="true" t="shared" si="1" ref="H5:H27">(C5*60+D5*10+E5*10+F5*10+G5*10)/100</f>
        <v>0</v>
      </c>
      <c r="I5" s="62"/>
      <c r="J5" s="58"/>
      <c r="K5" s="58"/>
      <c r="L5" s="58"/>
      <c r="M5" s="58"/>
      <c r="N5" s="227">
        <f aca="true" t="shared" si="2" ref="N5:N27">(I5*60+J5*10+K5*10+L5*10+M5*10)/100</f>
        <v>0</v>
      </c>
      <c r="O5" s="61"/>
      <c r="P5" s="58"/>
      <c r="Q5" s="58"/>
      <c r="R5" s="58"/>
      <c r="S5" s="58"/>
      <c r="T5" s="227">
        <f t="shared" si="0"/>
        <v>0</v>
      </c>
      <c r="U5" s="58"/>
      <c r="V5" s="58"/>
      <c r="W5" s="58"/>
      <c r="X5" s="58"/>
      <c r="Y5" s="58"/>
      <c r="Z5" s="58"/>
      <c r="AA5" s="58"/>
      <c r="AB5" s="58"/>
      <c r="AC5" s="58"/>
      <c r="AD5" s="58"/>
      <c r="AE5" s="58"/>
      <c r="AF5" s="58"/>
      <c r="AG5" s="58"/>
    </row>
    <row r="6" spans="1:33" ht="14.25" customHeight="1">
      <c r="A6" s="84">
        <v>3</v>
      </c>
      <c r="B6" s="65"/>
      <c r="C6" s="61"/>
      <c r="D6" s="58"/>
      <c r="E6" s="58"/>
      <c r="F6" s="58"/>
      <c r="G6" s="58"/>
      <c r="H6" s="227">
        <f t="shared" si="1"/>
        <v>0</v>
      </c>
      <c r="I6" s="62"/>
      <c r="J6" s="58"/>
      <c r="K6" s="58"/>
      <c r="L6" s="58"/>
      <c r="M6" s="58"/>
      <c r="N6" s="227">
        <f t="shared" si="2"/>
        <v>0</v>
      </c>
      <c r="O6" s="61"/>
      <c r="P6" s="58"/>
      <c r="Q6" s="58"/>
      <c r="R6" s="58"/>
      <c r="T6" s="227">
        <f t="shared" si="0"/>
        <v>0</v>
      </c>
      <c r="U6" s="58"/>
      <c r="V6" s="58"/>
      <c r="W6" s="58"/>
      <c r="X6" s="58"/>
      <c r="Y6" s="58"/>
      <c r="Z6" s="58"/>
      <c r="AA6" s="58"/>
      <c r="AB6" s="58"/>
      <c r="AC6" s="58"/>
      <c r="AD6" s="58"/>
      <c r="AE6" s="58"/>
      <c r="AF6" s="58"/>
      <c r="AG6" s="58"/>
    </row>
    <row r="7" spans="1:33" ht="14.25" customHeight="1">
      <c r="A7" s="84">
        <v>4</v>
      </c>
      <c r="B7" s="85"/>
      <c r="C7" s="61"/>
      <c r="D7" s="58"/>
      <c r="E7" s="58"/>
      <c r="F7" s="58"/>
      <c r="G7" s="58"/>
      <c r="H7" s="227">
        <f t="shared" si="1"/>
        <v>0</v>
      </c>
      <c r="I7" s="62"/>
      <c r="J7" s="58"/>
      <c r="K7" s="58"/>
      <c r="L7" s="58"/>
      <c r="M7" s="58"/>
      <c r="N7" s="227">
        <f t="shared" si="2"/>
        <v>0</v>
      </c>
      <c r="O7" s="61"/>
      <c r="P7" s="58"/>
      <c r="Q7" s="58"/>
      <c r="R7" s="58"/>
      <c r="S7" s="58"/>
      <c r="T7" s="227">
        <f t="shared" si="0"/>
        <v>0</v>
      </c>
      <c r="U7" s="58"/>
      <c r="V7" s="58"/>
      <c r="W7" s="58"/>
      <c r="X7" s="58"/>
      <c r="Y7" s="58"/>
      <c r="Z7" s="58"/>
      <c r="AA7" s="58"/>
      <c r="AB7" s="58"/>
      <c r="AC7" s="58"/>
      <c r="AD7" s="58"/>
      <c r="AE7" s="58"/>
      <c r="AF7" s="58"/>
      <c r="AG7" s="58"/>
    </row>
    <row r="8" spans="1:33" ht="14.25" customHeight="1">
      <c r="A8" s="84">
        <v>5</v>
      </c>
      <c r="B8" s="86"/>
      <c r="C8" s="61"/>
      <c r="D8" s="58"/>
      <c r="E8" s="58"/>
      <c r="F8" s="58"/>
      <c r="G8" s="58"/>
      <c r="H8" s="227">
        <f t="shared" si="1"/>
        <v>0</v>
      </c>
      <c r="I8" s="62"/>
      <c r="J8" s="58"/>
      <c r="K8" s="58"/>
      <c r="L8" s="58"/>
      <c r="M8" s="58"/>
      <c r="N8" s="227">
        <f t="shared" si="2"/>
        <v>0</v>
      </c>
      <c r="O8" s="61"/>
      <c r="P8" s="58"/>
      <c r="Q8" s="58"/>
      <c r="R8" s="58"/>
      <c r="S8" s="58"/>
      <c r="T8" s="227">
        <f t="shared" si="0"/>
        <v>0</v>
      </c>
      <c r="U8" s="58"/>
      <c r="V8" s="58"/>
      <c r="W8" s="58"/>
      <c r="X8" s="58"/>
      <c r="Y8" s="58"/>
      <c r="Z8" s="58"/>
      <c r="AA8" s="58"/>
      <c r="AB8" s="58"/>
      <c r="AC8" s="58"/>
      <c r="AD8" s="58"/>
      <c r="AE8" s="58"/>
      <c r="AF8" s="58"/>
      <c r="AG8" s="58"/>
    </row>
    <row r="9" spans="1:33" ht="14.25" customHeight="1">
      <c r="A9" s="84">
        <v>6</v>
      </c>
      <c r="B9" s="63"/>
      <c r="C9" s="61"/>
      <c r="D9" s="58"/>
      <c r="E9" s="58"/>
      <c r="F9" s="58"/>
      <c r="G9" s="58"/>
      <c r="H9" s="227">
        <f t="shared" si="1"/>
        <v>0</v>
      </c>
      <c r="I9" s="62"/>
      <c r="J9" s="58"/>
      <c r="K9" s="58"/>
      <c r="L9" s="58"/>
      <c r="M9" s="58"/>
      <c r="N9" s="227">
        <f t="shared" si="2"/>
        <v>0</v>
      </c>
      <c r="O9" s="61"/>
      <c r="P9" s="58"/>
      <c r="Q9" s="58"/>
      <c r="R9" s="58"/>
      <c r="S9" s="58"/>
      <c r="T9" s="227">
        <f t="shared" si="0"/>
        <v>0</v>
      </c>
      <c r="U9" s="58"/>
      <c r="V9" s="58"/>
      <c r="W9" s="58"/>
      <c r="X9" s="58"/>
      <c r="Y9" s="58"/>
      <c r="Z9" s="58"/>
      <c r="AA9" s="58"/>
      <c r="AB9" s="58"/>
      <c r="AC9" s="58"/>
      <c r="AD9" s="58"/>
      <c r="AE9" s="58"/>
      <c r="AF9" s="58"/>
      <c r="AG9" s="58"/>
    </row>
    <row r="10" spans="1:33" ht="14.25" customHeight="1">
      <c r="A10" s="84">
        <v>7</v>
      </c>
      <c r="B10" s="58"/>
      <c r="C10" s="61"/>
      <c r="D10" s="58"/>
      <c r="E10" s="58"/>
      <c r="F10" s="58"/>
      <c r="G10" s="58"/>
      <c r="H10" s="227">
        <f t="shared" si="1"/>
        <v>0</v>
      </c>
      <c r="I10" s="62"/>
      <c r="J10" s="58"/>
      <c r="K10" s="58"/>
      <c r="L10" s="58"/>
      <c r="M10" s="58"/>
      <c r="N10" s="227">
        <f t="shared" si="2"/>
        <v>0</v>
      </c>
      <c r="O10" s="61"/>
      <c r="P10" s="58"/>
      <c r="Q10" s="58"/>
      <c r="R10" s="58"/>
      <c r="S10" s="58"/>
      <c r="T10" s="227">
        <f t="shared" si="0"/>
        <v>0</v>
      </c>
      <c r="U10" s="58"/>
      <c r="V10" s="58"/>
      <c r="W10" s="58"/>
      <c r="X10" s="58"/>
      <c r="Y10" s="58"/>
      <c r="Z10" s="58"/>
      <c r="AA10" s="58"/>
      <c r="AB10" s="58"/>
      <c r="AC10" s="58"/>
      <c r="AD10" s="58"/>
      <c r="AE10" s="58"/>
      <c r="AF10" s="58"/>
      <c r="AG10" s="58"/>
    </row>
    <row r="11" spans="1:33" ht="14.25" customHeight="1">
      <c r="A11" s="84">
        <v>8</v>
      </c>
      <c r="B11" s="85"/>
      <c r="C11" s="61"/>
      <c r="D11" s="58"/>
      <c r="E11" s="58"/>
      <c r="F11" s="58"/>
      <c r="G11" s="58"/>
      <c r="H11" s="227">
        <f t="shared" si="1"/>
        <v>0</v>
      </c>
      <c r="I11" s="62"/>
      <c r="J11" s="58"/>
      <c r="K11" s="58"/>
      <c r="L11" s="58"/>
      <c r="M11" s="58"/>
      <c r="N11" s="227">
        <f t="shared" si="2"/>
        <v>0</v>
      </c>
      <c r="O11" s="61"/>
      <c r="P11" s="58"/>
      <c r="Q11" s="58"/>
      <c r="R11" s="58"/>
      <c r="S11" s="58"/>
      <c r="T11" s="227">
        <f t="shared" si="0"/>
        <v>0</v>
      </c>
      <c r="U11" s="58"/>
      <c r="V11" s="58"/>
      <c r="W11" s="58"/>
      <c r="X11" s="58"/>
      <c r="Y11" s="58"/>
      <c r="Z11" s="58"/>
      <c r="AA11" s="58"/>
      <c r="AB11" s="58"/>
      <c r="AC11" s="58"/>
      <c r="AD11" s="58"/>
      <c r="AE11" s="58"/>
      <c r="AF11" s="58"/>
      <c r="AG11" s="58"/>
    </row>
    <row r="12" spans="1:33" ht="14.25" customHeight="1">
      <c r="A12" s="84">
        <v>9</v>
      </c>
      <c r="B12" s="85"/>
      <c r="C12" s="61"/>
      <c r="D12" s="58"/>
      <c r="E12" s="58"/>
      <c r="F12" s="58"/>
      <c r="G12" s="58"/>
      <c r="H12" s="227">
        <f t="shared" si="1"/>
        <v>0</v>
      </c>
      <c r="I12" s="62"/>
      <c r="J12" s="58"/>
      <c r="K12" s="58"/>
      <c r="L12" s="58"/>
      <c r="M12" s="58"/>
      <c r="N12" s="227">
        <f t="shared" si="2"/>
        <v>0</v>
      </c>
      <c r="O12" s="61"/>
      <c r="P12" s="58"/>
      <c r="Q12" s="58"/>
      <c r="R12" s="58"/>
      <c r="S12" s="58"/>
      <c r="T12" s="227">
        <f t="shared" si="0"/>
        <v>0</v>
      </c>
      <c r="U12" s="58"/>
      <c r="V12" s="58"/>
      <c r="W12" s="58"/>
      <c r="X12" s="58"/>
      <c r="Y12" s="58"/>
      <c r="Z12" s="58"/>
      <c r="AA12" s="58"/>
      <c r="AB12" s="58"/>
      <c r="AC12" s="58"/>
      <c r="AD12" s="58"/>
      <c r="AE12" s="58"/>
      <c r="AF12" s="58"/>
      <c r="AG12" s="58"/>
    </row>
    <row r="13" spans="1:33" ht="14.25" customHeight="1">
      <c r="A13" s="84">
        <v>10</v>
      </c>
      <c r="B13" s="86"/>
      <c r="C13" s="61"/>
      <c r="D13" s="58"/>
      <c r="E13" s="58"/>
      <c r="F13" s="58"/>
      <c r="G13" s="58"/>
      <c r="H13" s="227">
        <f t="shared" si="1"/>
        <v>0</v>
      </c>
      <c r="I13" s="62"/>
      <c r="J13" s="58"/>
      <c r="K13" s="58"/>
      <c r="L13" s="58"/>
      <c r="M13" s="58"/>
      <c r="N13" s="227">
        <f t="shared" si="2"/>
        <v>0</v>
      </c>
      <c r="O13" s="61"/>
      <c r="P13" s="58"/>
      <c r="Q13" s="58"/>
      <c r="R13" s="58"/>
      <c r="S13" s="58"/>
      <c r="T13" s="227">
        <f t="shared" si="0"/>
        <v>0</v>
      </c>
      <c r="U13" s="58"/>
      <c r="V13" s="58"/>
      <c r="W13" s="58"/>
      <c r="X13" s="58"/>
      <c r="Y13" s="58"/>
      <c r="Z13" s="58"/>
      <c r="AA13" s="58"/>
      <c r="AB13" s="58"/>
      <c r="AC13" s="58"/>
      <c r="AD13" s="58"/>
      <c r="AE13" s="58"/>
      <c r="AF13" s="58"/>
      <c r="AG13" s="58"/>
    </row>
    <row r="14" spans="1:33" ht="14.25" customHeight="1">
      <c r="A14" s="84">
        <v>11</v>
      </c>
      <c r="B14" s="85"/>
      <c r="C14" s="61"/>
      <c r="D14" s="58"/>
      <c r="E14" s="58"/>
      <c r="F14" s="58"/>
      <c r="G14" s="58"/>
      <c r="H14" s="227">
        <f t="shared" si="1"/>
        <v>0</v>
      </c>
      <c r="I14" s="62"/>
      <c r="J14" s="58"/>
      <c r="K14" s="58"/>
      <c r="L14" s="58"/>
      <c r="M14" s="58"/>
      <c r="N14" s="227">
        <f t="shared" si="2"/>
        <v>0</v>
      </c>
      <c r="O14" s="61"/>
      <c r="P14" s="58"/>
      <c r="Q14" s="58"/>
      <c r="R14" s="58"/>
      <c r="S14" s="58"/>
      <c r="T14" s="227">
        <f t="shared" si="0"/>
        <v>0</v>
      </c>
      <c r="U14" s="58"/>
      <c r="V14" s="58"/>
      <c r="W14" s="58"/>
      <c r="X14" s="58"/>
      <c r="Y14" s="58"/>
      <c r="Z14" s="58"/>
      <c r="AA14" s="58"/>
      <c r="AB14" s="58"/>
      <c r="AC14" s="58"/>
      <c r="AD14" s="58"/>
      <c r="AE14" s="58"/>
      <c r="AF14" s="58"/>
      <c r="AG14" s="58"/>
    </row>
    <row r="15" spans="1:33" ht="14.25" customHeight="1">
      <c r="A15" s="84">
        <v>12</v>
      </c>
      <c r="B15" s="63"/>
      <c r="C15" s="61"/>
      <c r="D15" s="58"/>
      <c r="E15" s="58"/>
      <c r="F15" s="58"/>
      <c r="G15" s="58"/>
      <c r="H15" s="227">
        <f t="shared" si="1"/>
        <v>0</v>
      </c>
      <c r="I15" s="62"/>
      <c r="J15" s="58"/>
      <c r="K15" s="58"/>
      <c r="L15" s="58"/>
      <c r="M15" s="58"/>
      <c r="N15" s="227">
        <f t="shared" si="2"/>
        <v>0</v>
      </c>
      <c r="O15" s="61"/>
      <c r="P15" s="58"/>
      <c r="Q15" s="58"/>
      <c r="R15" s="58"/>
      <c r="S15" s="58"/>
      <c r="T15" s="227">
        <f t="shared" si="0"/>
        <v>0</v>
      </c>
      <c r="U15" s="58"/>
      <c r="V15" s="58"/>
      <c r="W15" s="58"/>
      <c r="X15" s="58"/>
      <c r="Y15" s="58"/>
      <c r="Z15" s="58"/>
      <c r="AA15" s="58"/>
      <c r="AB15" s="58"/>
      <c r="AC15" s="58"/>
      <c r="AD15" s="58"/>
      <c r="AE15" s="58"/>
      <c r="AF15" s="58"/>
      <c r="AG15" s="58"/>
    </row>
    <row r="16" spans="1:33" ht="14.25" customHeight="1">
      <c r="A16" s="84">
        <v>13</v>
      </c>
      <c r="B16" s="64"/>
      <c r="C16" s="61"/>
      <c r="D16" s="58"/>
      <c r="E16" s="58"/>
      <c r="F16" s="58"/>
      <c r="G16" s="58"/>
      <c r="H16" s="227">
        <f t="shared" si="1"/>
        <v>0</v>
      </c>
      <c r="I16" s="62"/>
      <c r="J16" s="58"/>
      <c r="K16" s="58"/>
      <c r="L16" s="58"/>
      <c r="M16" s="58"/>
      <c r="N16" s="227">
        <f t="shared" si="2"/>
        <v>0</v>
      </c>
      <c r="O16" s="61"/>
      <c r="P16" s="58"/>
      <c r="Q16" s="58"/>
      <c r="R16" s="58"/>
      <c r="S16" s="58"/>
      <c r="T16" s="227">
        <f t="shared" si="0"/>
        <v>0</v>
      </c>
      <c r="U16" s="58"/>
      <c r="V16" s="58"/>
      <c r="W16" s="58"/>
      <c r="X16" s="58"/>
      <c r="Y16" s="58"/>
      <c r="Z16" s="58"/>
      <c r="AA16" s="58"/>
      <c r="AB16" s="58"/>
      <c r="AC16" s="58"/>
      <c r="AD16" s="58"/>
      <c r="AE16" s="58"/>
      <c r="AF16" s="58"/>
      <c r="AG16" s="58"/>
    </row>
    <row r="17" spans="1:33" ht="14.25" customHeight="1">
      <c r="A17" s="84">
        <v>14</v>
      </c>
      <c r="B17" s="64"/>
      <c r="C17" s="61"/>
      <c r="D17" s="58"/>
      <c r="E17" s="58"/>
      <c r="F17" s="58"/>
      <c r="G17" s="58"/>
      <c r="H17" s="227">
        <f t="shared" si="1"/>
        <v>0</v>
      </c>
      <c r="I17" s="62"/>
      <c r="J17" s="58"/>
      <c r="K17" s="58"/>
      <c r="L17" s="58"/>
      <c r="M17" s="58"/>
      <c r="N17" s="227">
        <f t="shared" si="2"/>
        <v>0</v>
      </c>
      <c r="O17" s="61"/>
      <c r="P17" s="58"/>
      <c r="Q17" s="58"/>
      <c r="R17" s="58"/>
      <c r="S17" s="58"/>
      <c r="T17" s="227">
        <f t="shared" si="0"/>
        <v>0</v>
      </c>
      <c r="U17" s="58"/>
      <c r="V17" s="58"/>
      <c r="W17" s="58"/>
      <c r="X17" s="58"/>
      <c r="Y17" s="58"/>
      <c r="Z17" s="58"/>
      <c r="AA17" s="58"/>
      <c r="AB17" s="58"/>
      <c r="AC17" s="58"/>
      <c r="AD17" s="58"/>
      <c r="AE17" s="58"/>
      <c r="AF17" s="58"/>
      <c r="AG17" s="58"/>
    </row>
    <row r="18" spans="1:33" ht="14.25" customHeight="1">
      <c r="A18" s="84">
        <v>15</v>
      </c>
      <c r="B18" s="65"/>
      <c r="C18" s="61"/>
      <c r="D18" s="58"/>
      <c r="E18" s="58"/>
      <c r="F18" s="58"/>
      <c r="G18" s="58"/>
      <c r="H18" s="227">
        <f t="shared" si="1"/>
        <v>0</v>
      </c>
      <c r="I18" s="62"/>
      <c r="J18" s="58"/>
      <c r="K18" s="58"/>
      <c r="L18" s="58"/>
      <c r="M18" s="58"/>
      <c r="N18" s="227">
        <f t="shared" si="2"/>
        <v>0</v>
      </c>
      <c r="O18" s="61"/>
      <c r="P18" s="58"/>
      <c r="Q18" s="58"/>
      <c r="R18" s="58"/>
      <c r="S18" s="58"/>
      <c r="T18" s="227">
        <f t="shared" si="0"/>
        <v>0</v>
      </c>
      <c r="U18" s="58"/>
      <c r="V18" s="58"/>
      <c r="W18" s="58"/>
      <c r="X18" s="58"/>
      <c r="Y18" s="58"/>
      <c r="Z18" s="58"/>
      <c r="AA18" s="58"/>
      <c r="AB18" s="58"/>
      <c r="AC18" s="58"/>
      <c r="AD18" s="58"/>
      <c r="AE18" s="58"/>
      <c r="AF18" s="58"/>
      <c r="AG18" s="58"/>
    </row>
    <row r="19" spans="1:33" ht="14.25" customHeight="1">
      <c r="A19" s="84">
        <v>16</v>
      </c>
      <c r="B19" s="65"/>
      <c r="C19" s="61"/>
      <c r="D19" s="58"/>
      <c r="E19" s="58"/>
      <c r="F19" s="58"/>
      <c r="G19" s="58"/>
      <c r="H19" s="227">
        <f t="shared" si="1"/>
        <v>0</v>
      </c>
      <c r="I19" s="62"/>
      <c r="J19" s="58"/>
      <c r="K19" s="58"/>
      <c r="L19" s="58"/>
      <c r="M19" s="58"/>
      <c r="N19" s="227">
        <f t="shared" si="2"/>
        <v>0</v>
      </c>
      <c r="O19" s="61"/>
      <c r="P19" s="58"/>
      <c r="Q19" s="58"/>
      <c r="R19" s="58"/>
      <c r="S19" s="58"/>
      <c r="T19" s="227">
        <f t="shared" si="0"/>
        <v>0</v>
      </c>
      <c r="U19" s="58"/>
      <c r="V19" s="58"/>
      <c r="W19" s="58"/>
      <c r="X19" s="58"/>
      <c r="Y19" s="58"/>
      <c r="Z19" s="58"/>
      <c r="AA19" s="58"/>
      <c r="AB19" s="58"/>
      <c r="AC19" s="58"/>
      <c r="AD19" s="58"/>
      <c r="AE19" s="58"/>
      <c r="AF19" s="58"/>
      <c r="AG19" s="58"/>
    </row>
    <row r="20" spans="1:33" ht="14.25" customHeight="1">
      <c r="A20" s="84">
        <v>17</v>
      </c>
      <c r="B20" s="85"/>
      <c r="C20" s="61"/>
      <c r="D20" s="58"/>
      <c r="E20" s="58"/>
      <c r="F20" s="58"/>
      <c r="G20" s="58"/>
      <c r="H20" s="227">
        <f t="shared" si="1"/>
        <v>0</v>
      </c>
      <c r="I20" s="62"/>
      <c r="J20" s="58"/>
      <c r="K20" s="58"/>
      <c r="L20" s="58"/>
      <c r="M20" s="58"/>
      <c r="N20" s="227">
        <f t="shared" si="2"/>
        <v>0</v>
      </c>
      <c r="O20" s="61"/>
      <c r="P20" s="58"/>
      <c r="Q20" s="58"/>
      <c r="R20" s="58"/>
      <c r="S20" s="58"/>
      <c r="T20" s="227">
        <f t="shared" si="0"/>
        <v>0</v>
      </c>
      <c r="U20" s="58"/>
      <c r="V20" s="58"/>
      <c r="W20" s="58"/>
      <c r="X20" s="58"/>
      <c r="Y20" s="58"/>
      <c r="Z20" s="58"/>
      <c r="AA20" s="58"/>
      <c r="AB20" s="58"/>
      <c r="AC20" s="58"/>
      <c r="AD20" s="58"/>
      <c r="AE20" s="58"/>
      <c r="AF20" s="58"/>
      <c r="AG20" s="58"/>
    </row>
    <row r="21" spans="1:33" ht="14.25" customHeight="1">
      <c r="A21" s="84">
        <v>18</v>
      </c>
      <c r="B21" s="87"/>
      <c r="C21" s="61"/>
      <c r="D21" s="58"/>
      <c r="E21" s="58"/>
      <c r="F21" s="58"/>
      <c r="G21" s="58"/>
      <c r="H21" s="227">
        <f t="shared" si="1"/>
        <v>0</v>
      </c>
      <c r="I21" s="62"/>
      <c r="J21" s="58"/>
      <c r="K21" s="58"/>
      <c r="L21" s="58"/>
      <c r="M21" s="58"/>
      <c r="N21" s="227">
        <f t="shared" si="2"/>
        <v>0</v>
      </c>
      <c r="O21" s="61"/>
      <c r="P21" s="58"/>
      <c r="Q21" s="58"/>
      <c r="R21" s="58"/>
      <c r="S21" s="58"/>
      <c r="T21" s="227">
        <f t="shared" si="0"/>
        <v>0</v>
      </c>
      <c r="U21" s="58"/>
      <c r="V21" s="58"/>
      <c r="W21" s="58"/>
      <c r="X21" s="58"/>
      <c r="Y21" s="58"/>
      <c r="Z21" s="58"/>
      <c r="AA21" s="58"/>
      <c r="AB21" s="58"/>
      <c r="AC21" s="58"/>
      <c r="AD21" s="58"/>
      <c r="AE21" s="58"/>
      <c r="AF21" s="58"/>
      <c r="AG21" s="58"/>
    </row>
    <row r="22" spans="1:33" ht="14.25" customHeight="1">
      <c r="A22" s="84">
        <v>19</v>
      </c>
      <c r="B22" s="87"/>
      <c r="C22" s="61"/>
      <c r="D22" s="58"/>
      <c r="E22" s="58"/>
      <c r="F22" s="58"/>
      <c r="G22" s="58"/>
      <c r="H22" s="227">
        <f t="shared" si="1"/>
        <v>0</v>
      </c>
      <c r="I22" s="62"/>
      <c r="J22" s="58"/>
      <c r="K22" s="58"/>
      <c r="L22" s="58"/>
      <c r="M22" s="58"/>
      <c r="N22" s="227">
        <f t="shared" si="2"/>
        <v>0</v>
      </c>
      <c r="O22" s="61"/>
      <c r="P22" s="58"/>
      <c r="Q22" s="58"/>
      <c r="R22" s="58"/>
      <c r="S22" s="58"/>
      <c r="T22" s="227">
        <f t="shared" si="0"/>
        <v>0</v>
      </c>
      <c r="U22" s="58"/>
      <c r="V22" s="58"/>
      <c r="W22" s="58"/>
      <c r="X22" s="58"/>
      <c r="Y22" s="58"/>
      <c r="Z22" s="58"/>
      <c r="AA22" s="58"/>
      <c r="AB22" s="58"/>
      <c r="AC22" s="58"/>
      <c r="AD22" s="58"/>
      <c r="AE22" s="58"/>
      <c r="AF22" s="58"/>
      <c r="AG22" s="58"/>
    </row>
    <row r="23" spans="1:33" ht="14.25" customHeight="1">
      <c r="A23" s="84">
        <v>20</v>
      </c>
      <c r="B23" s="85"/>
      <c r="C23" s="61"/>
      <c r="D23" s="58"/>
      <c r="E23" s="58"/>
      <c r="F23" s="58"/>
      <c r="G23" s="58"/>
      <c r="H23" s="227">
        <f t="shared" si="1"/>
        <v>0</v>
      </c>
      <c r="I23" s="62"/>
      <c r="J23" s="58"/>
      <c r="K23" s="58"/>
      <c r="L23" s="58"/>
      <c r="M23" s="58"/>
      <c r="N23" s="227">
        <f t="shared" si="2"/>
        <v>0</v>
      </c>
      <c r="O23" s="61"/>
      <c r="P23" s="58"/>
      <c r="Q23" s="58"/>
      <c r="R23" s="58"/>
      <c r="S23" s="58"/>
      <c r="T23" s="227">
        <f t="shared" si="0"/>
        <v>0</v>
      </c>
      <c r="U23" s="58"/>
      <c r="V23" s="58"/>
      <c r="W23" s="58"/>
      <c r="X23" s="58"/>
      <c r="Y23" s="58"/>
      <c r="Z23" s="58"/>
      <c r="AA23" s="58"/>
      <c r="AB23" s="58"/>
      <c r="AC23" s="58"/>
      <c r="AD23" s="58"/>
      <c r="AE23" s="58"/>
      <c r="AF23" s="58"/>
      <c r="AG23" s="58"/>
    </row>
    <row r="24" spans="1:33" ht="14.25" customHeight="1">
      <c r="A24" s="84">
        <v>21</v>
      </c>
      <c r="B24" s="85"/>
      <c r="C24" s="61"/>
      <c r="D24" s="58"/>
      <c r="E24" s="58"/>
      <c r="F24" s="58"/>
      <c r="G24" s="58"/>
      <c r="H24" s="227">
        <f t="shared" si="1"/>
        <v>0</v>
      </c>
      <c r="I24" s="62"/>
      <c r="J24" s="58"/>
      <c r="K24" s="58"/>
      <c r="L24" s="58"/>
      <c r="M24" s="58"/>
      <c r="N24" s="227">
        <f t="shared" si="2"/>
        <v>0</v>
      </c>
      <c r="O24" s="61"/>
      <c r="P24" s="58"/>
      <c r="Q24" s="58"/>
      <c r="R24" s="58"/>
      <c r="S24" s="58"/>
      <c r="T24" s="227">
        <f t="shared" si="0"/>
        <v>0</v>
      </c>
      <c r="U24" s="58"/>
      <c r="V24" s="58"/>
      <c r="W24" s="58"/>
      <c r="X24" s="58"/>
      <c r="Y24" s="58"/>
      <c r="Z24" s="58"/>
      <c r="AA24" s="58"/>
      <c r="AB24" s="58"/>
      <c r="AC24" s="58"/>
      <c r="AD24" s="58"/>
      <c r="AE24" s="58"/>
      <c r="AF24" s="58"/>
      <c r="AG24" s="58"/>
    </row>
    <row r="25" spans="1:33" ht="14.25" customHeight="1">
      <c r="A25" s="84">
        <v>22</v>
      </c>
      <c r="B25" s="85"/>
      <c r="C25" s="61"/>
      <c r="D25" s="58"/>
      <c r="E25" s="58"/>
      <c r="F25" s="58"/>
      <c r="G25" s="58"/>
      <c r="H25" s="227">
        <f t="shared" si="1"/>
        <v>0</v>
      </c>
      <c r="I25" s="62"/>
      <c r="J25" s="58"/>
      <c r="K25" s="58"/>
      <c r="L25" s="58"/>
      <c r="M25" s="58"/>
      <c r="N25" s="227">
        <f t="shared" si="2"/>
        <v>0</v>
      </c>
      <c r="O25" s="61"/>
      <c r="P25" s="58"/>
      <c r="Q25" s="58"/>
      <c r="R25" s="58"/>
      <c r="S25" s="58"/>
      <c r="T25" s="227">
        <f t="shared" si="0"/>
        <v>0</v>
      </c>
      <c r="U25" s="58"/>
      <c r="V25" s="58"/>
      <c r="W25" s="58"/>
      <c r="X25" s="58"/>
      <c r="Y25" s="58"/>
      <c r="Z25" s="58"/>
      <c r="AA25" s="58"/>
      <c r="AB25" s="58"/>
      <c r="AC25" s="58"/>
      <c r="AD25" s="58"/>
      <c r="AE25" s="58"/>
      <c r="AF25" s="58"/>
      <c r="AG25" s="58"/>
    </row>
    <row r="26" spans="1:33" ht="14.25" customHeight="1">
      <c r="A26" s="84">
        <v>23</v>
      </c>
      <c r="B26" s="64"/>
      <c r="C26" s="61"/>
      <c r="D26" s="58"/>
      <c r="E26" s="58"/>
      <c r="F26" s="58"/>
      <c r="G26" s="58"/>
      <c r="H26" s="227">
        <f t="shared" si="1"/>
        <v>0</v>
      </c>
      <c r="I26" s="62"/>
      <c r="J26" s="58"/>
      <c r="K26" s="58"/>
      <c r="L26" s="58"/>
      <c r="M26" s="58"/>
      <c r="N26" s="227">
        <f t="shared" si="2"/>
        <v>0</v>
      </c>
      <c r="O26" s="61"/>
      <c r="P26" s="58"/>
      <c r="Q26" s="58"/>
      <c r="R26" s="58"/>
      <c r="S26" s="58"/>
      <c r="T26" s="227">
        <f t="shared" si="0"/>
        <v>0</v>
      </c>
      <c r="U26" s="58"/>
      <c r="V26" s="58"/>
      <c r="W26" s="58"/>
      <c r="X26" s="58"/>
      <c r="Y26" s="58"/>
      <c r="Z26" s="58"/>
      <c r="AA26" s="58"/>
      <c r="AB26" s="58"/>
      <c r="AC26" s="58"/>
      <c r="AD26" s="58"/>
      <c r="AE26" s="58"/>
      <c r="AF26" s="58"/>
      <c r="AG26" s="58"/>
    </row>
    <row r="27" spans="1:33" ht="14.25" customHeight="1" thickBot="1">
      <c r="A27" s="53"/>
      <c r="B27" s="66"/>
      <c r="C27" s="67"/>
      <c r="D27" s="68"/>
      <c r="E27" s="69"/>
      <c r="F27" s="68"/>
      <c r="G27" s="68"/>
      <c r="H27" s="227">
        <f t="shared" si="1"/>
        <v>0</v>
      </c>
      <c r="I27" s="70"/>
      <c r="J27" s="68"/>
      <c r="K27" s="68"/>
      <c r="L27" s="68"/>
      <c r="M27" s="68"/>
      <c r="N27" s="227">
        <f t="shared" si="2"/>
        <v>0</v>
      </c>
      <c r="O27" s="67"/>
      <c r="P27" s="68"/>
      <c r="Q27" s="68"/>
      <c r="R27" s="68"/>
      <c r="S27" s="68"/>
      <c r="T27" s="227">
        <f t="shared" si="0"/>
        <v>0</v>
      </c>
      <c r="U27" s="58"/>
      <c r="V27" s="58"/>
      <c r="W27" s="58"/>
      <c r="X27" s="58"/>
      <c r="Y27" s="58"/>
      <c r="Z27" s="58"/>
      <c r="AA27" s="58"/>
      <c r="AB27" s="58"/>
      <c r="AC27" s="58"/>
      <c r="AD27" s="58"/>
      <c r="AE27" s="58"/>
      <c r="AF27" s="58"/>
      <c r="AG27" s="58"/>
    </row>
    <row r="28" ht="14.25" customHeight="1" thickTop="1"/>
    <row r="29" ht="14.25" customHeight="1">
      <c r="N29" s="71"/>
    </row>
    <row r="30" ht="14.25" customHeight="1">
      <c r="N30" s="71"/>
    </row>
    <row r="31" ht="14.25" customHeight="1">
      <c r="G31" s="72"/>
    </row>
    <row r="32" ht="14.25" customHeight="1"/>
  </sheetData>
  <sheetProtection/>
  <mergeCells count="6">
    <mergeCell ref="I3:M3"/>
    <mergeCell ref="O3:S3"/>
    <mergeCell ref="D2:G2"/>
    <mergeCell ref="J2:M2"/>
    <mergeCell ref="P2:S2"/>
    <mergeCell ref="C3:G3"/>
  </mergeCells>
  <printOptions/>
  <pageMargins left="0" right="0" top="0" bottom="0" header="0" footer="0"/>
  <pageSetup orientation="landscape" paperSize="9" r:id="rId1"/>
</worksheet>
</file>

<file path=xl/worksheets/sheet15.xml><?xml version="1.0" encoding="utf-8"?>
<worksheet xmlns="http://schemas.openxmlformats.org/spreadsheetml/2006/main" xmlns:r="http://schemas.openxmlformats.org/officeDocument/2006/relationships">
  <dimension ref="A1:A26"/>
  <sheetViews>
    <sheetView zoomScalePageLayoutView="0" workbookViewId="0" topLeftCell="A12">
      <selection activeCell="A26" sqref="A26"/>
    </sheetView>
  </sheetViews>
  <sheetFormatPr defaultColWidth="11.421875" defaultRowHeight="256.5" customHeight="1"/>
  <cols>
    <col min="1" max="1" width="167.421875" style="45" customWidth="1"/>
    <col min="2" max="48" width="8.28125" style="45" customWidth="1"/>
    <col min="49" max="255" width="79.28125" style="45" customWidth="1"/>
    <col min="256" max="16384" width="11.421875" style="45" customWidth="1"/>
  </cols>
  <sheetData>
    <row r="1" ht="25.5" customHeight="1">
      <c r="A1" s="191" t="s">
        <v>301</v>
      </c>
    </row>
    <row r="2" ht="25.5" customHeight="1">
      <c r="A2" s="191"/>
    </row>
    <row r="3" ht="25.5" customHeight="1">
      <c r="A3" s="192" t="s">
        <v>666</v>
      </c>
    </row>
    <row r="4" ht="14.25" customHeight="1">
      <c r="A4" s="218" t="s">
        <v>667</v>
      </c>
    </row>
    <row r="5" ht="14.25" customHeight="1">
      <c r="A5" s="218" t="s">
        <v>668</v>
      </c>
    </row>
    <row r="6" ht="16.5" customHeight="1">
      <c r="A6" s="218" t="s">
        <v>669</v>
      </c>
    </row>
    <row r="7" ht="12" customHeight="1">
      <c r="A7" s="218" t="s">
        <v>670</v>
      </c>
    </row>
    <row r="8" ht="25.5" customHeight="1">
      <c r="A8" s="193" t="s">
        <v>302</v>
      </c>
    </row>
    <row r="9" ht="25.5" customHeight="1"/>
    <row r="10" ht="16.5" customHeight="1">
      <c r="A10" s="218" t="s">
        <v>671</v>
      </c>
    </row>
    <row r="11" ht="16.5" customHeight="1">
      <c r="A11" s="218" t="s">
        <v>672</v>
      </c>
    </row>
    <row r="12" ht="16.5" customHeight="1">
      <c r="A12" s="218" t="s">
        <v>673</v>
      </c>
    </row>
    <row r="13" ht="16.5" customHeight="1">
      <c r="A13" s="218" t="s">
        <v>674</v>
      </c>
    </row>
    <row r="14" ht="16.5" customHeight="1">
      <c r="A14" s="218" t="s">
        <v>675</v>
      </c>
    </row>
    <row r="15" ht="15" customHeight="1">
      <c r="A15" s="191"/>
    </row>
    <row r="16" ht="15" customHeight="1">
      <c r="A16" s="193"/>
    </row>
    <row r="17" ht="25.5" customHeight="1">
      <c r="A17" s="219" t="s">
        <v>298</v>
      </c>
    </row>
    <row r="18" ht="14.25" customHeight="1">
      <c r="A18" s="220" t="s">
        <v>660</v>
      </c>
    </row>
    <row r="19" ht="14.25" customHeight="1">
      <c r="A19" s="220" t="s">
        <v>676</v>
      </c>
    </row>
    <row r="20" ht="14.25" customHeight="1">
      <c r="A20" s="220" t="s">
        <v>677</v>
      </c>
    </row>
    <row r="21" ht="14.25" customHeight="1">
      <c r="A21" s="220" t="s">
        <v>678</v>
      </c>
    </row>
    <row r="22" ht="14.25" customHeight="1">
      <c r="A22" s="220" t="s">
        <v>679</v>
      </c>
    </row>
    <row r="23" ht="25.5" customHeight="1">
      <c r="A23" s="191" t="s">
        <v>680</v>
      </c>
    </row>
    <row r="24" ht="25.5" customHeight="1">
      <c r="A24" s="191" t="s">
        <v>681</v>
      </c>
    </row>
    <row r="25" ht="25.5" customHeight="1">
      <c r="A25" s="191" t="s">
        <v>661</v>
      </c>
    </row>
    <row r="26" ht="25.5" customHeight="1">
      <c r="A26" s="75" t="s">
        <v>299</v>
      </c>
    </row>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7.75" customHeight="1"/>
  </sheetData>
  <sheetProtection/>
  <hyperlinks>
    <hyperlink ref="A26" location="'TABLA DE CUALIFICACIÓN'!A1" display="TABLA DE CUALIFICACIÓN"/>
  </hyperlinks>
  <printOptions/>
  <pageMargins left="0.75" right="0.75" top="1" bottom="1" header="0" footer="0"/>
  <pageSetup orientation="portrait" paperSize="9" r:id="rId1"/>
</worksheet>
</file>

<file path=xl/worksheets/sheet16.xml><?xml version="1.0" encoding="utf-8"?>
<worksheet xmlns="http://schemas.openxmlformats.org/spreadsheetml/2006/main" xmlns:r="http://schemas.openxmlformats.org/officeDocument/2006/relationships">
  <dimension ref="A2:A25"/>
  <sheetViews>
    <sheetView zoomScalePageLayoutView="0" workbookViewId="0" topLeftCell="A1">
      <selection activeCell="A1" sqref="A1"/>
    </sheetView>
  </sheetViews>
  <sheetFormatPr defaultColWidth="11.421875" defaultRowHeight="12.75"/>
  <cols>
    <col min="1" max="1" width="114.00390625" style="96" customWidth="1"/>
    <col min="2" max="16384" width="11.421875" style="96" customWidth="1"/>
  </cols>
  <sheetData>
    <row r="2" ht="15.75">
      <c r="A2" s="89" t="s">
        <v>308</v>
      </c>
    </row>
    <row r="3" ht="15">
      <c r="A3" s="106"/>
    </row>
    <row r="4" ht="15.75" customHeight="1">
      <c r="A4" s="106" t="s">
        <v>400</v>
      </c>
    </row>
    <row r="5" ht="15.75" customHeight="1">
      <c r="A5" s="106"/>
    </row>
    <row r="6" ht="15.75" customHeight="1">
      <c r="A6" s="106" t="s">
        <v>402</v>
      </c>
    </row>
    <row r="7" ht="15.75" customHeight="1">
      <c r="A7" s="106" t="s">
        <v>403</v>
      </c>
    </row>
    <row r="8" ht="15.75" customHeight="1">
      <c r="A8" s="106" t="s">
        <v>404</v>
      </c>
    </row>
    <row r="9" ht="15.75" customHeight="1">
      <c r="A9" s="106" t="s">
        <v>405</v>
      </c>
    </row>
    <row r="10" ht="15.75" customHeight="1">
      <c r="A10" s="106" t="s">
        <v>406</v>
      </c>
    </row>
    <row r="11" ht="15.75" customHeight="1">
      <c r="A11" s="106" t="s">
        <v>407</v>
      </c>
    </row>
    <row r="12" ht="15.75" customHeight="1">
      <c r="A12" s="106" t="s">
        <v>408</v>
      </c>
    </row>
    <row r="13" ht="15.75" customHeight="1">
      <c r="A13" s="106" t="s">
        <v>409</v>
      </c>
    </row>
    <row r="14" ht="15.75" customHeight="1">
      <c r="A14" s="106" t="s">
        <v>410</v>
      </c>
    </row>
    <row r="15" ht="15.75" customHeight="1">
      <c r="A15" s="106" t="s">
        <v>411</v>
      </c>
    </row>
    <row r="16" ht="12.75">
      <c r="A16" s="318" t="s">
        <v>401</v>
      </c>
    </row>
    <row r="17" ht="39" customHeight="1">
      <c r="A17" s="318"/>
    </row>
    <row r="18" ht="12.75">
      <c r="A18" s="318"/>
    </row>
    <row r="19" ht="12.75" customHeight="1">
      <c r="A19" s="318"/>
    </row>
    <row r="20" ht="48" customHeight="1">
      <c r="A20" s="88" t="s">
        <v>152</v>
      </c>
    </row>
    <row r="21" ht="12.75" customHeight="1">
      <c r="A21" s="319" t="s">
        <v>309</v>
      </c>
    </row>
    <row r="22" ht="12.75" customHeight="1">
      <c r="A22" s="319"/>
    </row>
    <row r="23" ht="12.75" customHeight="1">
      <c r="A23" s="319"/>
    </row>
    <row r="24" ht="12.75">
      <c r="A24" s="319"/>
    </row>
    <row r="25" ht="12.75">
      <c r="A25" s="319"/>
    </row>
  </sheetData>
  <sheetProtection/>
  <mergeCells count="2">
    <mergeCell ref="A16:A19"/>
    <mergeCell ref="A21:A25"/>
  </mergeCells>
  <printOptions/>
  <pageMargins left="0" right="0.7874015748031497" top="0.1968503937007874" bottom="0.1968503937007874" header="0" footer="0"/>
  <pageSetup orientation="landscape" paperSize="9" r:id="rId1"/>
</worksheet>
</file>

<file path=xl/worksheets/sheet17.xml><?xml version="1.0" encoding="utf-8"?>
<worksheet xmlns="http://schemas.openxmlformats.org/spreadsheetml/2006/main" xmlns:r="http://schemas.openxmlformats.org/officeDocument/2006/relationships">
  <dimension ref="A1:F12"/>
  <sheetViews>
    <sheetView zoomScalePageLayoutView="0" workbookViewId="0" topLeftCell="A4">
      <selection activeCell="A1" sqref="A1"/>
    </sheetView>
  </sheetViews>
  <sheetFormatPr defaultColWidth="11.421875" defaultRowHeight="12.75"/>
  <sheetData>
    <row r="1" spans="1:6" ht="12.75">
      <c r="A1" s="92"/>
      <c r="B1" s="92"/>
      <c r="C1" s="92"/>
      <c r="D1" s="92"/>
      <c r="E1" s="92"/>
      <c r="F1" s="92"/>
    </row>
    <row r="2" spans="1:6" ht="18.75">
      <c r="A2" s="92"/>
      <c r="B2" s="92"/>
      <c r="C2" s="93"/>
      <c r="D2" s="93"/>
      <c r="E2" s="93"/>
      <c r="F2" s="92"/>
    </row>
    <row r="3" spans="1:6" ht="18.75">
      <c r="A3" s="92"/>
      <c r="B3" s="92"/>
      <c r="C3" s="92"/>
      <c r="D3" s="93" t="s">
        <v>77</v>
      </c>
      <c r="E3" s="93"/>
      <c r="F3" s="93"/>
    </row>
    <row r="4" spans="1:6" ht="15.75">
      <c r="A4" s="92"/>
      <c r="B4" s="94" t="s">
        <v>506</v>
      </c>
      <c r="C4" s="95"/>
      <c r="D4" s="95"/>
      <c r="E4" s="95"/>
      <c r="F4" s="95"/>
    </row>
    <row r="5" spans="1:6" ht="15.75">
      <c r="A5" s="92"/>
      <c r="B5" s="94" t="s">
        <v>507</v>
      </c>
      <c r="C5" s="95"/>
      <c r="D5" s="95"/>
      <c r="E5" s="95"/>
      <c r="F5" s="95"/>
    </row>
    <row r="6" spans="1:6" ht="15.75">
      <c r="A6" s="92"/>
      <c r="B6" s="94" t="s">
        <v>508</v>
      </c>
      <c r="C6" s="95"/>
      <c r="D6" s="95"/>
      <c r="E6" s="95"/>
      <c r="F6" s="95"/>
    </row>
    <row r="7" spans="1:6" ht="15.75">
      <c r="A7" s="92"/>
      <c r="B7" s="94" t="s">
        <v>509</v>
      </c>
      <c r="C7" s="95"/>
      <c r="D7" s="95"/>
      <c r="E7" s="95"/>
      <c r="F7" s="95"/>
    </row>
    <row r="8" spans="1:6" ht="15.75">
      <c r="A8" s="92"/>
      <c r="B8" s="94" t="s">
        <v>510</v>
      </c>
      <c r="C8" s="95"/>
      <c r="D8" s="95"/>
      <c r="E8" s="95"/>
      <c r="F8" s="95"/>
    </row>
    <row r="9" spans="1:6" ht="15.75">
      <c r="A9" s="92"/>
      <c r="B9" s="94" t="s">
        <v>511</v>
      </c>
      <c r="C9" s="95"/>
      <c r="D9" s="95"/>
      <c r="E9" s="95"/>
      <c r="F9" s="95"/>
    </row>
    <row r="10" spans="1:6" ht="15.75">
      <c r="A10" s="92"/>
      <c r="B10" s="94" t="s">
        <v>512</v>
      </c>
      <c r="C10" s="95"/>
      <c r="D10" s="95"/>
      <c r="E10" s="95"/>
      <c r="F10" s="95"/>
    </row>
    <row r="11" spans="1:6" ht="15.75">
      <c r="A11" s="92"/>
      <c r="B11" s="95"/>
      <c r="C11" s="95"/>
      <c r="D11" s="95"/>
      <c r="E11" s="95"/>
      <c r="F11" s="95"/>
    </row>
    <row r="12" spans="1:6" ht="12.75">
      <c r="A12" s="92"/>
      <c r="B12" s="92"/>
      <c r="C12" s="92"/>
      <c r="D12" s="92"/>
      <c r="E12" s="92"/>
      <c r="F12" s="92"/>
    </row>
  </sheetData>
  <sheetProtection/>
  <printOptions/>
  <pageMargins left="0.75" right="0.75" top="1" bottom="1" header="0" footer="0"/>
  <pageSetup orientation="portrait" paperSize="9" r:id="rId1"/>
</worksheet>
</file>

<file path=xl/worksheets/sheet18.xml><?xml version="1.0" encoding="utf-8"?>
<worksheet xmlns="http://schemas.openxmlformats.org/spreadsheetml/2006/main" xmlns:r="http://schemas.openxmlformats.org/officeDocument/2006/relationships">
  <dimension ref="A1:B15"/>
  <sheetViews>
    <sheetView showGridLines="0" zoomScale="85" zoomScaleNormal="85" zoomScalePageLayoutView="0" workbookViewId="0" topLeftCell="A1">
      <selection activeCell="A1" sqref="A1:IV16384"/>
    </sheetView>
  </sheetViews>
  <sheetFormatPr defaultColWidth="11.421875" defaultRowHeight="12.75"/>
  <cols>
    <col min="1" max="1" width="140.140625" style="0" customWidth="1"/>
    <col min="2" max="2" width="53.8515625" style="0" customWidth="1"/>
  </cols>
  <sheetData>
    <row r="1" spans="1:2" ht="46.5" customHeight="1">
      <c r="A1" s="217"/>
      <c r="B1" s="91"/>
    </row>
    <row r="2" spans="1:2" ht="46.5" customHeight="1">
      <c r="A2" s="109" t="s">
        <v>412</v>
      </c>
      <c r="B2" s="91"/>
    </row>
    <row r="3" spans="1:2" ht="27.75" customHeight="1">
      <c r="A3" s="107" t="s">
        <v>413</v>
      </c>
      <c r="B3" s="91"/>
    </row>
    <row r="4" spans="1:2" ht="46.5" customHeight="1">
      <c r="A4" s="195" t="s">
        <v>580</v>
      </c>
      <c r="B4" s="188"/>
    </row>
    <row r="5" spans="1:2" ht="15.75">
      <c r="A5" s="195" t="s">
        <v>581</v>
      </c>
      <c r="B5" s="188"/>
    </row>
    <row r="6" ht="12.75">
      <c r="B6" s="188"/>
    </row>
    <row r="7" ht="15" customHeight="1">
      <c r="A7" s="195" t="s">
        <v>582</v>
      </c>
    </row>
    <row r="8" spans="1:2" ht="15" customHeight="1">
      <c r="A8" s="196" t="s">
        <v>583</v>
      </c>
      <c r="B8" s="188"/>
    </row>
    <row r="9" spans="1:2" ht="15" customHeight="1">
      <c r="A9" s="196" t="s">
        <v>584</v>
      </c>
      <c r="B9" s="188"/>
    </row>
    <row r="10" spans="1:2" ht="15" customHeight="1">
      <c r="A10" s="196" t="s">
        <v>585</v>
      </c>
      <c r="B10" s="188"/>
    </row>
    <row r="11" spans="1:2" ht="15" customHeight="1">
      <c r="A11" s="320" t="s">
        <v>586</v>
      </c>
      <c r="B11" s="188"/>
    </row>
    <row r="12" ht="15" customHeight="1">
      <c r="A12" s="320"/>
    </row>
    <row r="15" ht="12.75">
      <c r="A15" t="s">
        <v>659</v>
      </c>
    </row>
  </sheetData>
  <sheetProtection/>
  <mergeCells count="1">
    <mergeCell ref="A11:A12"/>
  </mergeCells>
  <printOptions/>
  <pageMargins left="0.75" right="0.75" top="1" bottom="1" header="0" footer="0"/>
  <pageSetup orientation="landscape" paperSize="9" r:id="rId1"/>
</worksheet>
</file>

<file path=xl/worksheets/sheet19.xml><?xml version="1.0" encoding="utf-8"?>
<worksheet xmlns="http://schemas.openxmlformats.org/spreadsheetml/2006/main" xmlns:r="http://schemas.openxmlformats.org/officeDocument/2006/relationships">
  <dimension ref="A1:A16"/>
  <sheetViews>
    <sheetView zoomScalePageLayoutView="0" workbookViewId="0" topLeftCell="A1">
      <selection activeCell="A19" sqref="A19"/>
    </sheetView>
  </sheetViews>
  <sheetFormatPr defaultColWidth="11.421875" defaultRowHeight="12.75"/>
  <cols>
    <col min="1" max="1" width="163.28125" style="0" customWidth="1"/>
  </cols>
  <sheetData>
    <row r="1" ht="15.75">
      <c r="A1" s="194" t="s">
        <v>587</v>
      </c>
    </row>
    <row r="2" ht="45">
      <c r="A2" s="185" t="s">
        <v>588</v>
      </c>
    </row>
    <row r="3" ht="15">
      <c r="A3" s="187"/>
    </row>
    <row r="4" ht="30">
      <c r="A4" s="187" t="s">
        <v>589</v>
      </c>
    </row>
    <row r="5" ht="15">
      <c r="A5" s="187"/>
    </row>
    <row r="6" ht="30">
      <c r="A6" s="187" t="s">
        <v>590</v>
      </c>
    </row>
    <row r="7" ht="15">
      <c r="A7" s="187" t="s">
        <v>591</v>
      </c>
    </row>
    <row r="8" ht="15">
      <c r="A8" s="186" t="s">
        <v>474</v>
      </c>
    </row>
    <row r="9" ht="15">
      <c r="A9" s="186" t="s">
        <v>592</v>
      </c>
    </row>
    <row r="10" ht="15">
      <c r="A10" s="186" t="s">
        <v>593</v>
      </c>
    </row>
    <row r="11" ht="15">
      <c r="A11" s="186" t="s">
        <v>594</v>
      </c>
    </row>
    <row r="12" ht="15">
      <c r="A12" s="186" t="s">
        <v>595</v>
      </c>
    </row>
    <row r="13" ht="15">
      <c r="A13" s="186" t="s">
        <v>596</v>
      </c>
    </row>
    <row r="14" ht="15">
      <c r="A14" s="186" t="s">
        <v>597</v>
      </c>
    </row>
    <row r="15" ht="15">
      <c r="A15" s="187" t="s">
        <v>598</v>
      </c>
    </row>
    <row r="16" ht="12.75">
      <c r="A16" s="18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6"/>
  <sheetViews>
    <sheetView zoomScalePageLayoutView="0" workbookViewId="0" topLeftCell="A1">
      <selection activeCell="B2" sqref="B2"/>
    </sheetView>
  </sheetViews>
  <sheetFormatPr defaultColWidth="11.421875" defaultRowHeight="12.75"/>
  <cols>
    <col min="1" max="1" width="21.8515625" style="4" customWidth="1"/>
    <col min="2" max="2" width="35.140625" style="5" customWidth="1"/>
    <col min="3" max="3" width="33.140625" style="3" customWidth="1"/>
    <col min="4" max="4" width="36.28125" style="4" customWidth="1"/>
    <col min="5" max="8" width="4.7109375" style="2" customWidth="1"/>
    <col min="9" max="16384" width="11.421875" style="1" customWidth="1"/>
  </cols>
  <sheetData>
    <row r="1" spans="1:4" ht="19.5" customHeight="1">
      <c r="A1" s="292" t="s">
        <v>151</v>
      </c>
      <c r="B1" s="292"/>
      <c r="C1" s="4" t="s">
        <v>146</v>
      </c>
      <c r="D1" s="73" t="s">
        <v>78</v>
      </c>
    </row>
    <row r="2" spans="1:4" ht="12.75">
      <c r="A2" s="4" t="s">
        <v>147</v>
      </c>
      <c r="B2" t="str">
        <f>temporalizacion!B3</f>
        <v>del 10/10   ó 24/10   ex 25/10</v>
      </c>
      <c r="C2" s="297" t="s">
        <v>300</v>
      </c>
      <c r="D2" s="297"/>
    </row>
    <row r="3" spans="1:4" ht="13.5" customHeight="1" thickBot="1">
      <c r="A3" s="125" t="s">
        <v>473</v>
      </c>
      <c r="B3" s="77" t="s">
        <v>308</v>
      </c>
      <c r="C3" s="300" t="s">
        <v>121</v>
      </c>
      <c r="D3" s="300"/>
    </row>
    <row r="4" spans="1:8" s="7" customFormat="1" ht="15" customHeight="1" thickTop="1">
      <c r="A4" s="298" t="s">
        <v>387</v>
      </c>
      <c r="B4" s="295" t="s">
        <v>148</v>
      </c>
      <c r="C4" s="295" t="s">
        <v>149</v>
      </c>
      <c r="D4" s="295" t="s">
        <v>150</v>
      </c>
      <c r="E4" s="301" t="s">
        <v>168</v>
      </c>
      <c r="F4" s="301"/>
      <c r="G4" s="301"/>
      <c r="H4" s="302"/>
    </row>
    <row r="5" spans="1:8" s="8" customFormat="1" ht="14.25" customHeight="1">
      <c r="A5" s="299"/>
      <c r="B5" s="296"/>
      <c r="C5" s="296"/>
      <c r="D5" s="296"/>
      <c r="E5" s="23" t="s">
        <v>307</v>
      </c>
      <c r="F5" s="23" t="s">
        <v>307</v>
      </c>
      <c r="G5" s="23" t="s">
        <v>169</v>
      </c>
      <c r="H5" s="24" t="s">
        <v>170</v>
      </c>
    </row>
    <row r="6" spans="1:8" s="15" customFormat="1" ht="11.25" customHeight="1">
      <c r="A6" s="25"/>
      <c r="B6" s="11" t="s">
        <v>323</v>
      </c>
      <c r="C6" s="280" t="s">
        <v>421</v>
      </c>
      <c r="D6" s="11"/>
      <c r="E6" s="142"/>
      <c r="F6" s="142"/>
      <c r="G6" s="142"/>
      <c r="H6" s="164"/>
    </row>
    <row r="7" spans="1:8" s="15" customFormat="1" ht="11.25" customHeight="1">
      <c r="A7" s="305" t="s">
        <v>311</v>
      </c>
      <c r="B7" s="303" t="s">
        <v>324</v>
      </c>
      <c r="C7" s="281"/>
      <c r="D7" s="303" t="s">
        <v>314</v>
      </c>
      <c r="E7" s="142" t="s">
        <v>349</v>
      </c>
      <c r="F7" s="142" t="s">
        <v>356</v>
      </c>
      <c r="G7" s="142">
        <v>2</v>
      </c>
      <c r="H7" s="164"/>
    </row>
    <row r="8" spans="1:8" s="15" customFormat="1" ht="11.25" customHeight="1">
      <c r="A8" s="305"/>
      <c r="B8" s="303"/>
      <c r="C8" s="281"/>
      <c r="D8" s="303"/>
      <c r="E8" s="142" t="s">
        <v>357</v>
      </c>
      <c r="F8" s="142" t="s">
        <v>358</v>
      </c>
      <c r="G8" s="142"/>
      <c r="H8" s="164"/>
    </row>
    <row r="9" spans="1:8" s="15" customFormat="1" ht="11.25" customHeight="1">
      <c r="A9" s="305"/>
      <c r="B9" s="303" t="s">
        <v>325</v>
      </c>
      <c r="C9" s="281"/>
      <c r="D9" s="303"/>
      <c r="E9" s="142"/>
      <c r="F9" s="142"/>
      <c r="G9" s="142"/>
      <c r="H9" s="164"/>
    </row>
    <row r="10" spans="1:8" s="15" customFormat="1" ht="11.25" customHeight="1">
      <c r="A10" s="27"/>
      <c r="B10" s="303"/>
      <c r="C10" s="281"/>
      <c r="D10" s="16" t="s">
        <v>315</v>
      </c>
      <c r="E10" s="142" t="s">
        <v>359</v>
      </c>
      <c r="F10" s="142" t="s">
        <v>360</v>
      </c>
      <c r="G10" s="142">
        <v>5</v>
      </c>
      <c r="H10" s="164"/>
    </row>
    <row r="11" spans="1:8" s="15" customFormat="1" ht="11.25" customHeight="1">
      <c r="A11" s="27"/>
      <c r="B11" s="283" t="s">
        <v>326</v>
      </c>
      <c r="C11" s="281"/>
      <c r="D11" s="303" t="s">
        <v>316</v>
      </c>
      <c r="E11" s="142" t="s">
        <v>361</v>
      </c>
      <c r="F11" s="142"/>
      <c r="G11" s="142">
        <v>7</v>
      </c>
      <c r="H11" s="164"/>
    </row>
    <row r="12" spans="1:8" s="15" customFormat="1" ht="11.25" customHeight="1">
      <c r="A12" s="27"/>
      <c r="B12" s="283"/>
      <c r="C12" s="281"/>
      <c r="D12" s="303"/>
      <c r="E12" s="142" t="s">
        <v>362</v>
      </c>
      <c r="F12" s="142"/>
      <c r="G12" s="142"/>
      <c r="H12" s="164"/>
    </row>
    <row r="13" spans="1:8" s="15" customFormat="1" ht="11.25" customHeight="1">
      <c r="A13" s="27"/>
      <c r="B13" s="16" t="s">
        <v>327</v>
      </c>
      <c r="C13" s="281"/>
      <c r="D13" s="17"/>
      <c r="E13" s="142"/>
      <c r="F13" s="142"/>
      <c r="G13" s="142"/>
      <c r="H13" s="164"/>
    </row>
    <row r="14" spans="1:8" s="15" customFormat="1" ht="11.25" customHeight="1">
      <c r="A14" s="27"/>
      <c r="B14" s="16" t="s">
        <v>328</v>
      </c>
      <c r="C14" s="281"/>
      <c r="D14" s="17"/>
      <c r="E14" s="142"/>
      <c r="F14" s="142"/>
      <c r="G14" s="142"/>
      <c r="H14" s="164"/>
    </row>
    <row r="15" spans="1:8" s="15" customFormat="1" ht="11.25" customHeight="1">
      <c r="A15" s="26"/>
      <c r="B15" s="16" t="s">
        <v>329</v>
      </c>
      <c r="C15" s="281"/>
      <c r="D15" s="17"/>
      <c r="E15" s="142"/>
      <c r="F15" s="142"/>
      <c r="G15" s="142"/>
      <c r="H15" s="164"/>
    </row>
    <row r="16" spans="1:8" s="15" customFormat="1" ht="11.25" customHeight="1">
      <c r="A16" s="26"/>
      <c r="B16" s="18" t="s">
        <v>330</v>
      </c>
      <c r="C16" s="281"/>
      <c r="D16" s="16"/>
      <c r="E16" s="142" t="s">
        <v>351</v>
      </c>
      <c r="F16" s="142"/>
      <c r="G16" s="142">
        <v>11</v>
      </c>
      <c r="H16" s="164"/>
    </row>
    <row r="17" spans="1:8" s="15" customFormat="1" ht="11.25" customHeight="1">
      <c r="A17" s="26"/>
      <c r="B17" s="303" t="s">
        <v>331</v>
      </c>
      <c r="C17" s="281"/>
      <c r="D17" s="16"/>
      <c r="E17" s="142"/>
      <c r="F17" s="142"/>
      <c r="G17" s="142"/>
      <c r="H17" s="164"/>
    </row>
    <row r="18" spans="1:8" s="15" customFormat="1" ht="11.25" customHeight="1">
      <c r="A18" s="26"/>
      <c r="B18" s="303"/>
      <c r="C18" s="281"/>
      <c r="D18" s="16"/>
      <c r="E18" s="142"/>
      <c r="F18" s="142"/>
      <c r="G18" s="142"/>
      <c r="H18" s="164"/>
    </row>
    <row r="19" spans="1:8" s="15" customFormat="1" ht="11.25" customHeight="1">
      <c r="A19" s="26"/>
      <c r="B19" s="303"/>
      <c r="C19" s="281"/>
      <c r="D19" s="16"/>
      <c r="E19" s="142"/>
      <c r="F19" s="142"/>
      <c r="G19" s="142"/>
      <c r="H19" s="164"/>
    </row>
    <row r="20" spans="1:8" s="15" customFormat="1" ht="11.25" customHeight="1">
      <c r="A20" s="305" t="s">
        <v>312</v>
      </c>
      <c r="B20" s="16" t="s">
        <v>332</v>
      </c>
      <c r="C20" s="281"/>
      <c r="D20" s="303" t="s">
        <v>317</v>
      </c>
      <c r="E20" s="142" t="s">
        <v>363</v>
      </c>
      <c r="F20" s="142" t="s">
        <v>354</v>
      </c>
      <c r="G20" s="142">
        <v>13</v>
      </c>
      <c r="H20" s="164">
        <v>16</v>
      </c>
    </row>
    <row r="21" spans="1:8" ht="11.25" customHeight="1">
      <c r="A21" s="305"/>
      <c r="B21" s="18" t="s">
        <v>333</v>
      </c>
      <c r="C21" s="281"/>
      <c r="D21" s="303"/>
      <c r="E21" s="181"/>
      <c r="F21" s="181"/>
      <c r="G21" s="181"/>
      <c r="H21" s="182"/>
    </row>
    <row r="22" spans="1:8" ht="11.25" customHeight="1">
      <c r="A22" s="305"/>
      <c r="B22" s="16" t="s">
        <v>334</v>
      </c>
      <c r="C22" s="281"/>
      <c r="D22" s="303" t="s">
        <v>318</v>
      </c>
      <c r="E22" s="142" t="s">
        <v>355</v>
      </c>
      <c r="F22" s="181"/>
      <c r="G22" s="181">
        <v>21</v>
      </c>
      <c r="H22" s="182">
        <v>24</v>
      </c>
    </row>
    <row r="23" spans="1:8" ht="11.25" customHeight="1">
      <c r="A23" s="31"/>
      <c r="B23" s="16" t="s">
        <v>335</v>
      </c>
      <c r="C23" s="281"/>
      <c r="D23" s="303"/>
      <c r="E23" s="142"/>
      <c r="F23" s="142"/>
      <c r="G23" s="142"/>
      <c r="H23" s="164"/>
    </row>
    <row r="24" spans="1:8" ht="11.25" customHeight="1">
      <c r="A24" s="31"/>
      <c r="B24" s="18" t="s">
        <v>336</v>
      </c>
      <c r="C24" s="281"/>
      <c r="D24" s="303" t="s">
        <v>319</v>
      </c>
      <c r="E24" s="142" t="s">
        <v>364</v>
      </c>
      <c r="F24" s="142"/>
      <c r="G24" s="142"/>
      <c r="H24" s="164"/>
    </row>
    <row r="25" spans="1:8" ht="11.25" customHeight="1">
      <c r="A25" s="26"/>
      <c r="B25" s="16" t="s">
        <v>337</v>
      </c>
      <c r="C25" s="281"/>
      <c r="D25" s="303"/>
      <c r="E25" s="142"/>
      <c r="F25" s="142"/>
      <c r="G25" s="142"/>
      <c r="H25" s="164"/>
    </row>
    <row r="26" spans="1:8" ht="11.25" customHeight="1">
      <c r="A26" s="26"/>
      <c r="B26" s="16" t="s">
        <v>338</v>
      </c>
      <c r="C26" s="281"/>
      <c r="D26" s="16"/>
      <c r="E26" s="142"/>
      <c r="F26" s="142"/>
      <c r="G26" s="142"/>
      <c r="H26" s="164"/>
    </row>
    <row r="27" spans="1:8" ht="11.25" customHeight="1">
      <c r="A27" s="26"/>
      <c r="B27" s="303" t="s">
        <v>339</v>
      </c>
      <c r="C27" s="281"/>
      <c r="D27" s="16"/>
      <c r="E27" s="142"/>
      <c r="F27" s="142"/>
      <c r="G27" s="142"/>
      <c r="H27" s="164"/>
    </row>
    <row r="28" spans="1:8" ht="11.25" customHeight="1">
      <c r="A28" s="26"/>
      <c r="B28" s="303"/>
      <c r="C28" s="281"/>
      <c r="D28" s="16"/>
      <c r="E28" s="142"/>
      <c r="F28" s="142"/>
      <c r="G28" s="142"/>
      <c r="H28" s="164"/>
    </row>
    <row r="29" spans="1:8" ht="11.25" customHeight="1">
      <c r="A29" s="26"/>
      <c r="B29" s="18" t="s">
        <v>340</v>
      </c>
      <c r="C29" s="281"/>
      <c r="D29" s="16"/>
      <c r="E29" s="142"/>
      <c r="F29" s="142"/>
      <c r="G29" s="142"/>
      <c r="H29" s="164"/>
    </row>
    <row r="30" spans="1:8" ht="11.25" customHeight="1">
      <c r="A30" s="304" t="s">
        <v>313</v>
      </c>
      <c r="B30" s="303" t="s">
        <v>341</v>
      </c>
      <c r="C30" s="281"/>
      <c r="D30" s="303" t="s">
        <v>320</v>
      </c>
      <c r="E30" s="142" t="s">
        <v>365</v>
      </c>
      <c r="F30" s="142"/>
      <c r="G30" s="142">
        <v>31</v>
      </c>
      <c r="H30" s="164"/>
    </row>
    <row r="31" spans="1:8" ht="11.25" customHeight="1">
      <c r="A31" s="304"/>
      <c r="B31" s="303"/>
      <c r="C31" s="281"/>
      <c r="D31" s="303"/>
      <c r="E31" s="142"/>
      <c r="F31" s="142"/>
      <c r="G31" s="142"/>
      <c r="H31" s="164"/>
    </row>
    <row r="32" spans="1:8" ht="11.25" customHeight="1">
      <c r="A32" s="304"/>
      <c r="B32" s="18" t="s">
        <v>342</v>
      </c>
      <c r="C32" s="281"/>
      <c r="D32" s="303"/>
      <c r="E32" s="142" t="s">
        <v>366</v>
      </c>
      <c r="F32" s="142"/>
      <c r="G32" s="142">
        <v>32</v>
      </c>
      <c r="H32" s="164"/>
    </row>
    <row r="33" spans="1:8" ht="11.25" customHeight="1">
      <c r="A33" s="26"/>
      <c r="B33" s="303" t="s">
        <v>343</v>
      </c>
      <c r="C33" s="281"/>
      <c r="D33" s="303"/>
      <c r="E33" s="142"/>
      <c r="F33" s="142"/>
      <c r="G33" s="142"/>
      <c r="H33" s="164"/>
    </row>
    <row r="34" spans="1:8" ht="11.25" customHeight="1">
      <c r="A34" s="26"/>
      <c r="B34" s="303"/>
      <c r="C34" s="281"/>
      <c r="D34" s="303"/>
      <c r="E34" s="142"/>
      <c r="F34" s="142"/>
      <c r="G34" s="142"/>
      <c r="H34" s="164"/>
    </row>
    <row r="35" spans="1:8" ht="11.25" customHeight="1">
      <c r="A35" s="26"/>
      <c r="B35" s="303"/>
      <c r="C35" s="281"/>
      <c r="D35" s="303" t="s">
        <v>321</v>
      </c>
      <c r="E35" s="142" t="s">
        <v>367</v>
      </c>
      <c r="F35" s="142" t="s">
        <v>368</v>
      </c>
      <c r="G35" s="142">
        <v>33</v>
      </c>
      <c r="H35" s="164"/>
    </row>
    <row r="36" spans="1:8" ht="11.25" customHeight="1">
      <c r="A36" s="26"/>
      <c r="B36" s="303" t="s">
        <v>344</v>
      </c>
      <c r="C36" s="281"/>
      <c r="D36" s="303"/>
      <c r="E36" s="142" t="s">
        <v>369</v>
      </c>
      <c r="F36" s="142" t="s">
        <v>370</v>
      </c>
      <c r="G36" s="142">
        <v>34</v>
      </c>
      <c r="H36" s="164">
        <v>71</v>
      </c>
    </row>
    <row r="37" spans="1:8" ht="11.25" customHeight="1">
      <c r="A37" s="26"/>
      <c r="B37" s="303"/>
      <c r="C37" s="281"/>
      <c r="D37" s="16"/>
      <c r="E37" s="142"/>
      <c r="F37" s="142"/>
      <c r="G37" s="142"/>
      <c r="H37" s="164"/>
    </row>
    <row r="38" spans="1:8" ht="11.25" customHeight="1">
      <c r="A38" s="26"/>
      <c r="B38" s="18" t="s">
        <v>345</v>
      </c>
      <c r="C38" s="281"/>
      <c r="D38" s="303" t="s">
        <v>322</v>
      </c>
      <c r="E38" s="142" t="s">
        <v>371</v>
      </c>
      <c r="F38" s="142" t="s">
        <v>372</v>
      </c>
      <c r="G38" s="142">
        <v>70</v>
      </c>
      <c r="H38" s="164"/>
    </row>
    <row r="39" spans="1:8" ht="11.25" customHeight="1">
      <c r="A39" s="26"/>
      <c r="B39" s="303" t="s">
        <v>346</v>
      </c>
      <c r="C39" s="281"/>
      <c r="D39" s="303"/>
      <c r="E39" s="142"/>
      <c r="F39" s="142"/>
      <c r="G39" s="142"/>
      <c r="H39" s="164"/>
    </row>
    <row r="40" spans="1:8" ht="11.25" customHeight="1">
      <c r="A40" s="26"/>
      <c r="B40" s="303"/>
      <c r="C40" s="281"/>
      <c r="D40" s="16"/>
      <c r="E40" s="142"/>
      <c r="F40" s="142"/>
      <c r="G40" s="142"/>
      <c r="H40" s="164"/>
    </row>
    <row r="41" spans="1:8" ht="11.25" customHeight="1">
      <c r="A41" s="26"/>
      <c r="B41" s="18" t="s">
        <v>347</v>
      </c>
      <c r="C41" s="281"/>
      <c r="D41" s="16"/>
      <c r="E41" s="142"/>
      <c r="F41" s="142"/>
      <c r="G41" s="142"/>
      <c r="H41" s="164"/>
    </row>
    <row r="42" spans="1:8" ht="11.25" customHeight="1">
      <c r="A42" s="26"/>
      <c r="B42" s="303" t="s">
        <v>348</v>
      </c>
      <c r="C42" s="281"/>
      <c r="D42" s="16"/>
      <c r="E42" s="142" t="s">
        <v>373</v>
      </c>
      <c r="F42" s="142" t="s">
        <v>374</v>
      </c>
      <c r="G42" s="181">
        <v>38</v>
      </c>
      <c r="H42" s="182"/>
    </row>
    <row r="43" spans="1:8" ht="11.25" customHeight="1">
      <c r="A43" s="26"/>
      <c r="B43" s="303"/>
      <c r="C43" s="281"/>
      <c r="D43" s="16"/>
      <c r="E43" s="181"/>
      <c r="F43" s="181"/>
      <c r="G43" s="181"/>
      <c r="H43" s="182"/>
    </row>
    <row r="44" spans="1:8" ht="11.25" customHeight="1">
      <c r="A44" s="26"/>
      <c r="B44" s="303"/>
      <c r="C44" s="281"/>
      <c r="D44" s="16"/>
      <c r="E44" s="181"/>
      <c r="F44" s="181"/>
      <c r="G44" s="181"/>
      <c r="H44" s="182"/>
    </row>
    <row r="45" spans="1:8" ht="56.25">
      <c r="A45" s="26"/>
      <c r="B45" s="16" t="s">
        <v>385</v>
      </c>
      <c r="C45" s="281"/>
      <c r="D45" s="16"/>
      <c r="E45" s="78"/>
      <c r="F45" s="78"/>
      <c r="G45" s="78"/>
      <c r="H45" s="79"/>
    </row>
    <row r="46" spans="1:8" ht="45.75" thickBot="1">
      <c r="A46" s="28"/>
      <c r="B46" s="20" t="s">
        <v>386</v>
      </c>
      <c r="C46" s="282"/>
      <c r="D46" s="20"/>
      <c r="E46" s="80"/>
      <c r="F46" s="80"/>
      <c r="G46" s="80"/>
      <c r="H46" s="81"/>
    </row>
    <row r="47" ht="13.5" thickTop="1"/>
  </sheetData>
  <sheetProtection/>
  <mergeCells count="30">
    <mergeCell ref="A7:A9"/>
    <mergeCell ref="B27:B28"/>
    <mergeCell ref="B7:B8"/>
    <mergeCell ref="B9:B10"/>
    <mergeCell ref="B11:B12"/>
    <mergeCell ref="B17:B19"/>
    <mergeCell ref="A20:A22"/>
    <mergeCell ref="C6:C46"/>
    <mergeCell ref="D30:D34"/>
    <mergeCell ref="D35:D36"/>
    <mergeCell ref="D38:D39"/>
    <mergeCell ref="A30:A32"/>
    <mergeCell ref="B39:B40"/>
    <mergeCell ref="B42:B44"/>
    <mergeCell ref="B30:B31"/>
    <mergeCell ref="B33:B35"/>
    <mergeCell ref="B36:B37"/>
    <mergeCell ref="E4:H4"/>
    <mergeCell ref="D22:D23"/>
    <mergeCell ref="D24:D25"/>
    <mergeCell ref="D7:D9"/>
    <mergeCell ref="D11:D12"/>
    <mergeCell ref="D20:D21"/>
    <mergeCell ref="A1:B1"/>
    <mergeCell ref="A4:A5"/>
    <mergeCell ref="B4:B5"/>
    <mergeCell ref="C4:C5"/>
    <mergeCell ref="C3:D3"/>
    <mergeCell ref="D4:D5"/>
    <mergeCell ref="C2:D2"/>
  </mergeCells>
  <hyperlinks>
    <hyperlink ref="D1" location="'Recursos Didácticos'!A1" display="'Recursos Didácticos'"/>
    <hyperlink ref="B3" location="METODOLOXÍA!A1" display="METODOLOXÍA!A1"/>
    <hyperlink ref="C6:C21" location="'INDIC PARA VALORAR LAS COMPET'!A1" display="'INDIC PARA VALORAR LAS COMPET'!A1"/>
    <hyperlink ref="A3" location="'INDIC PARA VALORAR LAS COMPET'!A54" display="cualificación por competencias"/>
    <hyperlink ref="C2" location="'CRITERIOS DE CUALIFICACIÓN'!A1" display="'CRITERIOS DE CUALIFICACIÓN'!A1"/>
  </hyperlinks>
  <printOptions/>
  <pageMargins left="0" right="0" top="0" bottom="0" header="0" footer="0"/>
  <pageSetup orientation="landscape" paperSize="9" scale="95" r:id="rId1"/>
</worksheet>
</file>

<file path=xl/worksheets/sheet20.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IV16384"/>
    </sheetView>
  </sheetViews>
  <sheetFormatPr defaultColWidth="11.421875" defaultRowHeight="12.75"/>
  <cols>
    <col min="1" max="1" width="163.28125" style="0" customWidth="1"/>
  </cols>
  <sheetData>
    <row r="1" ht="19.5" customHeight="1">
      <c r="A1" s="110" t="s">
        <v>414</v>
      </c>
    </row>
    <row r="2" ht="12" customHeight="1">
      <c r="A2" s="111"/>
    </row>
    <row r="3" ht="12" customHeight="1">
      <c r="A3" s="183"/>
    </row>
    <row r="4" ht="12" customHeight="1">
      <c r="A4" s="206" t="s">
        <v>416</v>
      </c>
    </row>
    <row r="5" ht="12" customHeight="1">
      <c r="A5" s="207"/>
    </row>
    <row r="6" ht="12" customHeight="1">
      <c r="A6" s="208" t="s">
        <v>1</v>
      </c>
    </row>
    <row r="7" ht="12" customHeight="1">
      <c r="A7" s="208" t="s">
        <v>0</v>
      </c>
    </row>
    <row r="8" ht="12" customHeight="1">
      <c r="A8" s="208" t="s">
        <v>2</v>
      </c>
    </row>
    <row r="9" ht="12" customHeight="1">
      <c r="A9" s="208" t="s">
        <v>3</v>
      </c>
    </row>
    <row r="10" ht="12" customHeight="1">
      <c r="A10" s="208"/>
    </row>
    <row r="11" ht="15" customHeight="1">
      <c r="A11" s="208"/>
    </row>
    <row r="12" ht="15" customHeight="1">
      <c r="A12" s="206" t="s">
        <v>419</v>
      </c>
    </row>
    <row r="13" ht="15" customHeight="1">
      <c r="A13" s="208" t="s">
        <v>9</v>
      </c>
    </row>
    <row r="14" ht="15" customHeight="1">
      <c r="A14" s="208" t="s">
        <v>10</v>
      </c>
    </row>
    <row r="15" ht="10.5" customHeight="1">
      <c r="A15" s="208" t="s">
        <v>11</v>
      </c>
    </row>
    <row r="16" ht="15" customHeight="1">
      <c r="A16" s="208"/>
    </row>
    <row r="17" ht="15" customHeight="1">
      <c r="A17" s="209"/>
    </row>
    <row r="18" ht="15" customHeight="1">
      <c r="A18" s="110" t="s">
        <v>643</v>
      </c>
    </row>
    <row r="19" ht="15" customHeight="1">
      <c r="A19" s="110"/>
    </row>
    <row r="20" ht="11.25" customHeight="1">
      <c r="A20" s="210" t="s">
        <v>420</v>
      </c>
    </row>
    <row r="21" ht="12.75">
      <c r="A21" s="211"/>
    </row>
    <row r="22" ht="15" customHeight="1">
      <c r="A22" s="212" t="s">
        <v>644</v>
      </c>
    </row>
    <row r="23" ht="15" customHeight="1">
      <c r="A23" s="213" t="s">
        <v>645</v>
      </c>
    </row>
    <row r="24" ht="15" customHeight="1">
      <c r="A24" s="213" t="s">
        <v>646</v>
      </c>
    </row>
    <row r="25" ht="15" customHeight="1">
      <c r="A25" s="213"/>
    </row>
    <row r="26" ht="12" customHeight="1">
      <c r="A26" s="210" t="s">
        <v>415</v>
      </c>
    </row>
    <row r="27" ht="12" customHeight="1">
      <c r="A27" s="210"/>
    </row>
    <row r="28" ht="12" customHeight="1">
      <c r="A28" s="212" t="s">
        <v>647</v>
      </c>
    </row>
    <row r="29" ht="12" customHeight="1">
      <c r="A29" s="212" t="s">
        <v>648</v>
      </c>
    </row>
    <row r="30" ht="12" customHeight="1">
      <c r="A30" s="212" t="s">
        <v>649</v>
      </c>
    </row>
    <row r="31" ht="12" customHeight="1">
      <c r="A31" s="212"/>
    </row>
    <row r="32" ht="12" customHeight="1">
      <c r="A32" s="210" t="s">
        <v>4</v>
      </c>
    </row>
    <row r="33" ht="12" customHeight="1">
      <c r="A33" s="210"/>
    </row>
    <row r="34" ht="12" customHeight="1">
      <c r="A34" s="212" t="s">
        <v>650</v>
      </c>
    </row>
    <row r="35" ht="12" customHeight="1">
      <c r="A35" s="213" t="s">
        <v>651</v>
      </c>
    </row>
    <row r="36" ht="12" customHeight="1">
      <c r="A36" s="213" t="s">
        <v>652</v>
      </c>
    </row>
    <row r="37" ht="12" customHeight="1">
      <c r="A37" s="212"/>
    </row>
    <row r="38" ht="12" customHeight="1">
      <c r="A38" s="210" t="s">
        <v>417</v>
      </c>
    </row>
    <row r="39" ht="12" customHeight="1">
      <c r="A39" s="210"/>
    </row>
    <row r="40" ht="12" customHeight="1">
      <c r="A40" s="213" t="s">
        <v>653</v>
      </c>
    </row>
    <row r="41" ht="12" customHeight="1">
      <c r="A41" s="214" t="s">
        <v>654</v>
      </c>
    </row>
    <row r="42" ht="12" customHeight="1">
      <c r="A42" s="212" t="s">
        <v>655</v>
      </c>
    </row>
    <row r="43" ht="12" customHeight="1">
      <c r="A43" s="215"/>
    </row>
    <row r="44" ht="12" customHeight="1">
      <c r="A44" s="210" t="s">
        <v>418</v>
      </c>
    </row>
    <row r="45" ht="12" customHeight="1">
      <c r="A45" s="210"/>
    </row>
    <row r="46" ht="12" customHeight="1">
      <c r="A46" s="214" t="s">
        <v>656</v>
      </c>
    </row>
    <row r="47" ht="12" customHeight="1">
      <c r="A47" s="212" t="s">
        <v>657</v>
      </c>
    </row>
    <row r="48" ht="15" customHeight="1">
      <c r="A48" s="212" t="s">
        <v>658</v>
      </c>
    </row>
    <row r="49" ht="15" customHeight="1">
      <c r="A49" s="216"/>
    </row>
    <row r="50" ht="15" customHeight="1">
      <c r="A50" s="211"/>
    </row>
    <row r="51" ht="10.5" customHeight="1">
      <c r="A51" s="210" t="s">
        <v>5</v>
      </c>
    </row>
    <row r="52" ht="11.25" customHeight="1">
      <c r="A52" s="211"/>
    </row>
    <row r="53" ht="15" customHeight="1">
      <c r="A53" s="214" t="s">
        <v>6</v>
      </c>
    </row>
    <row r="54" ht="10.5" customHeight="1">
      <c r="A54" s="212" t="s">
        <v>7</v>
      </c>
    </row>
    <row r="55" ht="15" customHeight="1">
      <c r="A55" s="212" t="s">
        <v>8</v>
      </c>
    </row>
    <row r="56" ht="14.25" customHeight="1">
      <c r="A56" s="183"/>
    </row>
    <row r="57" ht="14.25" customHeight="1">
      <c r="A57" s="189" t="s">
        <v>466</v>
      </c>
    </row>
    <row r="58" ht="14.25" customHeight="1"/>
    <row r="59" ht="14.25" customHeight="1">
      <c r="A59" s="190" t="s">
        <v>467</v>
      </c>
    </row>
    <row r="60" ht="14.25" customHeight="1">
      <c r="A60" s="122"/>
    </row>
    <row r="61" ht="14.25" customHeight="1">
      <c r="A61" s="122" t="s">
        <v>468</v>
      </c>
    </row>
    <row r="62" ht="14.25" customHeight="1">
      <c r="A62" s="122" t="s">
        <v>469</v>
      </c>
    </row>
    <row r="63" ht="14.25" customHeight="1">
      <c r="A63" s="122" t="s">
        <v>470</v>
      </c>
    </row>
    <row r="64" ht="14.25" customHeight="1">
      <c r="A64" s="122" t="s">
        <v>471</v>
      </c>
    </row>
    <row r="65" ht="14.25" customHeight="1">
      <c r="A65" s="122" t="s">
        <v>472</v>
      </c>
    </row>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U26"/>
  <sheetViews>
    <sheetView zoomScale="86" zoomScaleNormal="86" zoomScalePageLayoutView="0" workbookViewId="0" topLeftCell="B4">
      <selection activeCell="A1" sqref="A1"/>
    </sheetView>
  </sheetViews>
  <sheetFormatPr defaultColWidth="21.57421875" defaultRowHeight="12.75"/>
  <cols>
    <col min="1" max="1" width="12.00390625" style="0" customWidth="1"/>
    <col min="2" max="2" width="41.421875" style="0" customWidth="1"/>
    <col min="3" max="3" width="10.28125" style="0" customWidth="1"/>
    <col min="4" max="4" width="21.57421875" style="0" customWidth="1"/>
    <col min="5" max="38" width="3.421875" style="0" customWidth="1"/>
    <col min="39" max="40" width="3.421875" style="129" customWidth="1"/>
    <col min="41" max="41" width="3.421875" style="0" customWidth="1"/>
    <col min="42" max="42" width="8.57421875" style="0" customWidth="1"/>
    <col min="43" max="43" width="21.57421875" style="128" customWidth="1"/>
  </cols>
  <sheetData>
    <row r="1" spans="1:47" s="119" customFormat="1" ht="78.75" customHeight="1">
      <c r="A1" s="130" t="s">
        <v>523</v>
      </c>
      <c r="B1" s="130" t="s">
        <v>524</v>
      </c>
      <c r="C1" s="130" t="s">
        <v>525</v>
      </c>
      <c r="D1" s="228" t="s">
        <v>704</v>
      </c>
      <c r="E1" s="229" t="s">
        <v>422</v>
      </c>
      <c r="F1" s="229" t="s">
        <v>423</v>
      </c>
      <c r="G1" s="229" t="s">
        <v>56</v>
      </c>
      <c r="H1" s="229" t="s">
        <v>424</v>
      </c>
      <c r="I1" s="229" t="s">
        <v>57</v>
      </c>
      <c r="J1" s="230"/>
      <c r="K1" s="230"/>
      <c r="L1" s="231" t="s">
        <v>422</v>
      </c>
      <c r="M1" s="231" t="s">
        <v>423</v>
      </c>
      <c r="N1" s="231" t="s">
        <v>56</v>
      </c>
      <c r="O1" s="231" t="s">
        <v>424</v>
      </c>
      <c r="P1" s="231" t="s">
        <v>682</v>
      </c>
      <c r="Q1" s="230"/>
      <c r="R1" s="230"/>
      <c r="S1" s="231" t="s">
        <v>422</v>
      </c>
      <c r="T1" s="231" t="s">
        <v>423</v>
      </c>
      <c r="U1" s="231" t="s">
        <v>56</v>
      </c>
      <c r="V1" s="231" t="s">
        <v>424</v>
      </c>
      <c r="W1" s="231" t="s">
        <v>682</v>
      </c>
      <c r="X1" s="230"/>
      <c r="Y1" s="230"/>
      <c r="Z1" s="231" t="s">
        <v>422</v>
      </c>
      <c r="AA1" s="231" t="s">
        <v>423</v>
      </c>
      <c r="AB1" s="231" t="s">
        <v>56</v>
      </c>
      <c r="AC1" s="231" t="s">
        <v>424</v>
      </c>
      <c r="AD1" s="231" t="s">
        <v>57</v>
      </c>
      <c r="AE1" s="230"/>
      <c r="AF1" s="230"/>
      <c r="AG1" s="231" t="s">
        <v>422</v>
      </c>
      <c r="AH1" s="231" t="s">
        <v>423</v>
      </c>
      <c r="AI1" s="231" t="s">
        <v>56</v>
      </c>
      <c r="AJ1" s="231" t="s">
        <v>424</v>
      </c>
      <c r="AK1" s="231" t="s">
        <v>57</v>
      </c>
      <c r="AL1" s="230"/>
      <c r="AM1" s="230"/>
      <c r="AN1" s="231" t="s">
        <v>422</v>
      </c>
      <c r="AO1" s="232" t="s">
        <v>423</v>
      </c>
      <c r="AP1" s="233" t="s">
        <v>683</v>
      </c>
      <c r="AQ1"/>
      <c r="AR1"/>
      <c r="AU1"/>
    </row>
    <row r="2" spans="1:44" ht="27" customHeight="1">
      <c r="A2" s="131" t="s">
        <v>436</v>
      </c>
      <c r="B2" s="132" t="s">
        <v>705</v>
      </c>
      <c r="C2" s="139">
        <v>9</v>
      </c>
      <c r="D2" s="234" t="s">
        <v>684</v>
      </c>
      <c r="E2" s="235"/>
      <c r="F2" s="236"/>
      <c r="G2" s="236"/>
      <c r="H2" s="236"/>
      <c r="I2" s="236"/>
      <c r="J2" s="237"/>
      <c r="K2" s="237">
        <v>1</v>
      </c>
      <c r="L2" s="243">
        <v>2</v>
      </c>
      <c r="M2" s="238">
        <v>3</v>
      </c>
      <c r="N2" s="238">
        <v>4</v>
      </c>
      <c r="O2" s="239">
        <v>5</v>
      </c>
      <c r="P2" s="239">
        <v>6</v>
      </c>
      <c r="Q2" s="237">
        <v>7</v>
      </c>
      <c r="R2" s="237">
        <v>8</v>
      </c>
      <c r="S2" s="246">
        <v>9</v>
      </c>
      <c r="T2" s="239">
        <v>10</v>
      </c>
      <c r="U2" s="238">
        <v>11</v>
      </c>
      <c r="V2" s="239">
        <v>12</v>
      </c>
      <c r="W2" s="238">
        <v>13</v>
      </c>
      <c r="X2" s="237">
        <v>14</v>
      </c>
      <c r="Y2" s="237">
        <v>15</v>
      </c>
      <c r="Z2" s="240">
        <v>16</v>
      </c>
      <c r="AA2" s="238">
        <v>17</v>
      </c>
      <c r="AB2" s="241">
        <v>18</v>
      </c>
      <c r="AC2" s="242">
        <v>19</v>
      </c>
      <c r="AD2" s="238">
        <v>20</v>
      </c>
      <c r="AE2" s="237">
        <v>21</v>
      </c>
      <c r="AF2" s="237">
        <v>22</v>
      </c>
      <c r="AG2" s="246">
        <v>23</v>
      </c>
      <c r="AH2" s="238">
        <v>24</v>
      </c>
      <c r="AI2" s="241">
        <v>25</v>
      </c>
      <c r="AJ2" s="242">
        <v>26</v>
      </c>
      <c r="AK2" s="238">
        <v>27</v>
      </c>
      <c r="AL2" s="237">
        <v>28</v>
      </c>
      <c r="AM2" s="237">
        <v>29</v>
      </c>
      <c r="AN2" s="243">
        <v>30</v>
      </c>
      <c r="AO2" s="244"/>
      <c r="AP2" s="244"/>
      <c r="AQ2" s="245"/>
      <c r="AR2" t="s">
        <v>685</v>
      </c>
    </row>
    <row r="3" spans="1:44" ht="27" customHeight="1">
      <c r="A3" s="131" t="s">
        <v>437</v>
      </c>
      <c r="B3" s="132" t="s">
        <v>665</v>
      </c>
      <c r="C3" s="139">
        <v>9</v>
      </c>
      <c r="D3" s="234" t="s">
        <v>686</v>
      </c>
      <c r="E3" s="241"/>
      <c r="F3" s="238">
        <v>1</v>
      </c>
      <c r="G3" s="241">
        <v>2</v>
      </c>
      <c r="H3" s="241">
        <v>3</v>
      </c>
      <c r="I3" s="238">
        <v>4</v>
      </c>
      <c r="J3" s="237">
        <v>5</v>
      </c>
      <c r="K3" s="237">
        <v>6</v>
      </c>
      <c r="L3" s="243">
        <v>7</v>
      </c>
      <c r="M3" s="238">
        <v>8</v>
      </c>
      <c r="N3" s="241">
        <v>9</v>
      </c>
      <c r="O3" s="241">
        <v>10</v>
      </c>
      <c r="P3" s="239">
        <v>11</v>
      </c>
      <c r="Q3" s="237">
        <v>12</v>
      </c>
      <c r="R3" s="237">
        <v>13</v>
      </c>
      <c r="S3" s="243">
        <v>14</v>
      </c>
      <c r="T3" s="238">
        <v>15</v>
      </c>
      <c r="U3" s="241">
        <v>16</v>
      </c>
      <c r="V3" s="241">
        <v>17</v>
      </c>
      <c r="W3" s="238">
        <v>18</v>
      </c>
      <c r="X3" s="237">
        <v>19</v>
      </c>
      <c r="Y3" s="237">
        <v>20</v>
      </c>
      <c r="Z3" s="243">
        <v>21</v>
      </c>
      <c r="AA3" s="238">
        <v>22</v>
      </c>
      <c r="AB3" s="241">
        <v>23</v>
      </c>
      <c r="AC3" s="241">
        <v>24</v>
      </c>
      <c r="AD3" s="238">
        <v>25</v>
      </c>
      <c r="AE3" s="237">
        <v>26</v>
      </c>
      <c r="AF3" s="237">
        <v>27</v>
      </c>
      <c r="AG3" s="243">
        <v>28</v>
      </c>
      <c r="AH3" s="238">
        <v>29</v>
      </c>
      <c r="AI3" s="241">
        <v>30</v>
      </c>
      <c r="AJ3" s="247">
        <v>31</v>
      </c>
      <c r="AK3" s="238"/>
      <c r="AL3" s="237"/>
      <c r="AM3" s="237"/>
      <c r="AN3" s="241"/>
      <c r="AO3" s="244"/>
      <c r="AP3" s="244"/>
      <c r="AQ3" s="248"/>
      <c r="AR3" t="s">
        <v>687</v>
      </c>
    </row>
    <row r="4" spans="1:44" ht="27" customHeight="1">
      <c r="A4" s="131" t="s">
        <v>438</v>
      </c>
      <c r="B4" s="132" t="s">
        <v>706</v>
      </c>
      <c r="C4" s="139">
        <v>9</v>
      </c>
      <c r="D4" s="234" t="s">
        <v>688</v>
      </c>
      <c r="E4" s="241"/>
      <c r="F4" s="238"/>
      <c r="G4" s="241"/>
      <c r="H4" s="242"/>
      <c r="I4" s="239">
        <v>1</v>
      </c>
      <c r="J4" s="237">
        <v>2</v>
      </c>
      <c r="K4" s="237">
        <v>3</v>
      </c>
      <c r="L4" s="243">
        <v>4</v>
      </c>
      <c r="M4" s="238">
        <v>5</v>
      </c>
      <c r="N4" s="241">
        <v>6</v>
      </c>
      <c r="O4" s="241">
        <v>7</v>
      </c>
      <c r="P4" s="238">
        <v>8</v>
      </c>
      <c r="Q4" s="237">
        <v>9</v>
      </c>
      <c r="R4" s="237">
        <v>10</v>
      </c>
      <c r="S4" s="243">
        <v>11</v>
      </c>
      <c r="T4" s="238">
        <v>12</v>
      </c>
      <c r="U4" s="241">
        <v>13</v>
      </c>
      <c r="V4" s="241">
        <v>14</v>
      </c>
      <c r="W4" s="238">
        <v>15</v>
      </c>
      <c r="X4" s="237">
        <v>16</v>
      </c>
      <c r="Y4" s="237">
        <v>17</v>
      </c>
      <c r="Z4" s="243">
        <v>18</v>
      </c>
      <c r="AA4" s="239">
        <v>19</v>
      </c>
      <c r="AB4" s="242">
        <v>20</v>
      </c>
      <c r="AC4" s="242">
        <v>21</v>
      </c>
      <c r="AD4" s="239">
        <v>22</v>
      </c>
      <c r="AE4" s="249">
        <v>23</v>
      </c>
      <c r="AF4" s="249">
        <v>24</v>
      </c>
      <c r="AG4" s="243">
        <v>25</v>
      </c>
      <c r="AH4" s="238">
        <v>26</v>
      </c>
      <c r="AI4" s="241">
        <v>27</v>
      </c>
      <c r="AJ4" s="241">
        <v>28</v>
      </c>
      <c r="AK4" s="239">
        <v>29</v>
      </c>
      <c r="AL4" s="237">
        <v>30</v>
      </c>
      <c r="AM4" s="237"/>
      <c r="AN4" s="241"/>
      <c r="AO4" s="244"/>
      <c r="AP4" s="244">
        <v>47</v>
      </c>
      <c r="AQ4" s="250"/>
      <c r="AR4" t="s">
        <v>689</v>
      </c>
    </row>
    <row r="5" spans="1:44" ht="27" customHeight="1">
      <c r="A5" s="131" t="s">
        <v>439</v>
      </c>
      <c r="B5" s="132" t="s">
        <v>709</v>
      </c>
      <c r="C5" s="139">
        <v>9</v>
      </c>
      <c r="D5" s="234" t="s">
        <v>690</v>
      </c>
      <c r="E5" s="241"/>
      <c r="F5" s="238"/>
      <c r="G5" s="241"/>
      <c r="H5" s="241"/>
      <c r="I5" s="238"/>
      <c r="J5" s="237"/>
      <c r="K5" s="249">
        <v>1</v>
      </c>
      <c r="L5" s="246">
        <v>2</v>
      </c>
      <c r="M5" s="239">
        <v>3</v>
      </c>
      <c r="N5" s="242">
        <v>4</v>
      </c>
      <c r="O5" s="242">
        <v>5</v>
      </c>
      <c r="P5" s="239">
        <v>6</v>
      </c>
      <c r="Q5" s="249">
        <v>7</v>
      </c>
      <c r="R5" s="249">
        <v>8</v>
      </c>
      <c r="S5" s="246">
        <v>9</v>
      </c>
      <c r="T5" s="251">
        <v>10</v>
      </c>
      <c r="U5" s="242">
        <v>11</v>
      </c>
      <c r="V5" s="242">
        <v>12</v>
      </c>
      <c r="W5" s="239">
        <v>13</v>
      </c>
      <c r="X5" s="249">
        <v>14</v>
      </c>
      <c r="Y5" s="249">
        <v>15</v>
      </c>
      <c r="Z5" s="246">
        <v>16</v>
      </c>
      <c r="AA5" s="239">
        <v>17</v>
      </c>
      <c r="AB5" s="242">
        <v>18</v>
      </c>
      <c r="AC5" s="242">
        <v>19</v>
      </c>
      <c r="AD5" s="239">
        <v>20</v>
      </c>
      <c r="AE5" s="249">
        <v>21</v>
      </c>
      <c r="AF5" s="249">
        <v>22</v>
      </c>
      <c r="AG5" s="252">
        <v>23</v>
      </c>
      <c r="AH5" s="252">
        <v>24</v>
      </c>
      <c r="AI5" s="252">
        <v>25</v>
      </c>
      <c r="AJ5" s="252">
        <v>26</v>
      </c>
      <c r="AK5" s="252">
        <v>27</v>
      </c>
      <c r="AL5" s="252">
        <v>28</v>
      </c>
      <c r="AM5" s="252">
        <v>29</v>
      </c>
      <c r="AN5" s="252">
        <v>30</v>
      </c>
      <c r="AO5" s="252">
        <v>31</v>
      </c>
      <c r="AP5" s="253"/>
      <c r="AQ5" s="254"/>
      <c r="AR5" s="255" t="s">
        <v>691</v>
      </c>
    </row>
    <row r="6" spans="1:44" ht="27" customHeight="1">
      <c r="A6" s="133" t="s">
        <v>440</v>
      </c>
      <c r="B6" s="134" t="s">
        <v>707</v>
      </c>
      <c r="C6" s="139">
        <v>10</v>
      </c>
      <c r="D6" s="234" t="s">
        <v>692</v>
      </c>
      <c r="E6" s="241"/>
      <c r="F6" s="239"/>
      <c r="G6" s="252">
        <v>1</v>
      </c>
      <c r="H6" s="252">
        <v>2</v>
      </c>
      <c r="I6" s="252">
        <v>3</v>
      </c>
      <c r="J6" s="256">
        <v>4</v>
      </c>
      <c r="K6" s="256">
        <v>5</v>
      </c>
      <c r="L6" s="252">
        <v>6</v>
      </c>
      <c r="M6" s="256">
        <v>7</v>
      </c>
      <c r="N6" s="256">
        <v>8</v>
      </c>
      <c r="O6" s="241">
        <v>9</v>
      </c>
      <c r="P6" s="238">
        <v>10</v>
      </c>
      <c r="Q6" s="237">
        <v>11</v>
      </c>
      <c r="R6" s="237">
        <v>12</v>
      </c>
      <c r="S6" s="243">
        <v>13</v>
      </c>
      <c r="T6" s="238">
        <v>14</v>
      </c>
      <c r="U6" s="241">
        <v>15</v>
      </c>
      <c r="V6" s="241">
        <v>16</v>
      </c>
      <c r="W6" s="238">
        <v>17</v>
      </c>
      <c r="X6" s="237">
        <v>18</v>
      </c>
      <c r="Y6" s="237">
        <v>19</v>
      </c>
      <c r="Z6" s="243">
        <v>20</v>
      </c>
      <c r="AA6" s="238">
        <v>21</v>
      </c>
      <c r="AB6" s="241">
        <v>22</v>
      </c>
      <c r="AC6" s="241">
        <v>23</v>
      </c>
      <c r="AD6" s="238">
        <v>24</v>
      </c>
      <c r="AE6" s="237">
        <v>25</v>
      </c>
      <c r="AF6" s="237">
        <v>26</v>
      </c>
      <c r="AG6" s="243">
        <v>27</v>
      </c>
      <c r="AH6" s="238">
        <v>28</v>
      </c>
      <c r="AI6" s="241">
        <v>29</v>
      </c>
      <c r="AJ6" s="241">
        <v>30</v>
      </c>
      <c r="AK6" s="238">
        <v>31</v>
      </c>
      <c r="AL6" s="237"/>
      <c r="AM6" s="237"/>
      <c r="AN6" s="241"/>
      <c r="AO6" s="244"/>
      <c r="AP6" s="244"/>
      <c r="AQ6" s="257"/>
      <c r="AR6" s="255" t="s">
        <v>693</v>
      </c>
    </row>
    <row r="7" spans="1:43" ht="27" customHeight="1">
      <c r="A7" s="133" t="s">
        <v>441</v>
      </c>
      <c r="B7" s="134" t="s">
        <v>708</v>
      </c>
      <c r="C7" s="139">
        <v>9</v>
      </c>
      <c r="D7" s="234" t="s">
        <v>694</v>
      </c>
      <c r="E7" s="241"/>
      <c r="F7" s="238"/>
      <c r="G7" s="241"/>
      <c r="H7" s="241"/>
      <c r="I7" s="238"/>
      <c r="J7" s="237">
        <v>1</v>
      </c>
      <c r="K7" s="237">
        <v>2</v>
      </c>
      <c r="L7" s="243">
        <v>3</v>
      </c>
      <c r="M7" s="238">
        <v>4</v>
      </c>
      <c r="N7" s="241">
        <v>5</v>
      </c>
      <c r="O7" s="241">
        <v>6</v>
      </c>
      <c r="P7" s="238">
        <v>7</v>
      </c>
      <c r="Q7" s="237">
        <v>8</v>
      </c>
      <c r="R7" s="237">
        <v>9</v>
      </c>
      <c r="S7" s="246">
        <v>10</v>
      </c>
      <c r="T7" s="239">
        <v>11</v>
      </c>
      <c r="U7" s="242">
        <v>12</v>
      </c>
      <c r="V7" s="241">
        <v>13</v>
      </c>
      <c r="W7" s="238">
        <v>14</v>
      </c>
      <c r="X7" s="237">
        <v>15</v>
      </c>
      <c r="Y7" s="237">
        <v>16</v>
      </c>
      <c r="Z7" s="243">
        <v>17</v>
      </c>
      <c r="AA7" s="238">
        <v>18</v>
      </c>
      <c r="AB7" s="241">
        <v>19</v>
      </c>
      <c r="AC7" s="241">
        <v>20</v>
      </c>
      <c r="AD7" s="238">
        <v>21</v>
      </c>
      <c r="AE7" s="237">
        <v>22</v>
      </c>
      <c r="AF7" s="237">
        <v>23</v>
      </c>
      <c r="AG7" s="243">
        <v>24</v>
      </c>
      <c r="AH7" s="238">
        <v>25</v>
      </c>
      <c r="AI7" s="241">
        <v>26</v>
      </c>
      <c r="AJ7" s="241">
        <v>27</v>
      </c>
      <c r="AK7" s="238">
        <v>28</v>
      </c>
      <c r="AL7" s="237"/>
      <c r="AM7" s="237"/>
      <c r="AN7" s="241"/>
      <c r="AO7" s="244"/>
      <c r="AP7" s="244">
        <v>46</v>
      </c>
      <c r="AQ7"/>
    </row>
    <row r="8" spans="1:43" ht="27" customHeight="1">
      <c r="A8" s="133" t="s">
        <v>442</v>
      </c>
      <c r="B8" s="134" t="s">
        <v>710</v>
      </c>
      <c r="C8" s="139">
        <v>9</v>
      </c>
      <c r="D8" s="234" t="s">
        <v>695</v>
      </c>
      <c r="E8" s="241"/>
      <c r="F8" s="238"/>
      <c r="G8" s="241"/>
      <c r="H8" s="241"/>
      <c r="I8" s="238"/>
      <c r="J8" s="237">
        <v>1</v>
      </c>
      <c r="K8" s="237">
        <v>2</v>
      </c>
      <c r="L8" s="247">
        <v>3</v>
      </c>
      <c r="M8" s="247">
        <v>4</v>
      </c>
      <c r="N8" s="247">
        <v>5</v>
      </c>
      <c r="O8" s="241">
        <v>6</v>
      </c>
      <c r="P8" s="239">
        <v>7</v>
      </c>
      <c r="Q8" s="237">
        <v>8</v>
      </c>
      <c r="R8" s="249">
        <v>9</v>
      </c>
      <c r="S8" s="246">
        <v>10</v>
      </c>
      <c r="T8" s="239">
        <v>11</v>
      </c>
      <c r="U8" s="242">
        <v>12</v>
      </c>
      <c r="V8" s="242">
        <v>13</v>
      </c>
      <c r="W8" s="239">
        <v>14</v>
      </c>
      <c r="X8" s="249">
        <v>15</v>
      </c>
      <c r="Y8" s="249">
        <v>16</v>
      </c>
      <c r="Z8" s="246">
        <v>17</v>
      </c>
      <c r="AA8" s="239">
        <v>18</v>
      </c>
      <c r="AB8" s="242">
        <v>19</v>
      </c>
      <c r="AC8" s="242">
        <v>20</v>
      </c>
      <c r="AD8" s="239">
        <v>21</v>
      </c>
      <c r="AE8" s="249">
        <v>22</v>
      </c>
      <c r="AF8" s="249">
        <v>23</v>
      </c>
      <c r="AG8" s="246">
        <v>24</v>
      </c>
      <c r="AH8" s="251">
        <v>25</v>
      </c>
      <c r="AI8" s="242">
        <v>26</v>
      </c>
      <c r="AJ8" s="242">
        <v>27</v>
      </c>
      <c r="AK8" s="239">
        <v>28</v>
      </c>
      <c r="AL8" s="237">
        <v>29</v>
      </c>
      <c r="AM8" s="237">
        <v>30</v>
      </c>
      <c r="AN8" s="243">
        <v>31</v>
      </c>
      <c r="AO8" s="244"/>
      <c r="AP8" s="244"/>
      <c r="AQ8"/>
    </row>
    <row r="9" spans="1:43" ht="27" customHeight="1">
      <c r="A9" s="133" t="s">
        <v>443</v>
      </c>
      <c r="B9" s="134" t="s">
        <v>711</v>
      </c>
      <c r="C9" s="139">
        <v>8</v>
      </c>
      <c r="D9" s="234" t="s">
        <v>425</v>
      </c>
      <c r="E9" s="242"/>
      <c r="F9" s="238">
        <v>1</v>
      </c>
      <c r="G9" s="241">
        <v>2</v>
      </c>
      <c r="H9" s="241">
        <v>3</v>
      </c>
      <c r="I9" s="238">
        <v>4</v>
      </c>
      <c r="J9" s="237">
        <v>5</v>
      </c>
      <c r="K9" s="237">
        <v>6</v>
      </c>
      <c r="L9" s="243">
        <v>7</v>
      </c>
      <c r="M9" s="238">
        <v>8</v>
      </c>
      <c r="N9" s="241">
        <v>9</v>
      </c>
      <c r="O9" s="241">
        <v>10</v>
      </c>
      <c r="P9" s="238">
        <v>11</v>
      </c>
      <c r="Q9" s="237">
        <v>12</v>
      </c>
      <c r="R9" s="249">
        <v>13</v>
      </c>
      <c r="S9" s="252">
        <v>14</v>
      </c>
      <c r="T9" s="252">
        <v>15</v>
      </c>
      <c r="U9" s="252">
        <v>16</v>
      </c>
      <c r="V9" s="252">
        <v>17</v>
      </c>
      <c r="W9" s="252">
        <v>18</v>
      </c>
      <c r="X9" s="252">
        <v>19</v>
      </c>
      <c r="Y9" s="252">
        <v>20</v>
      </c>
      <c r="Z9" s="252">
        <v>21</v>
      </c>
      <c r="AA9" s="239">
        <v>22</v>
      </c>
      <c r="AB9" s="242">
        <v>23</v>
      </c>
      <c r="AC9" s="242">
        <v>24</v>
      </c>
      <c r="AD9" s="239">
        <v>25</v>
      </c>
      <c r="AE9" s="249">
        <v>26</v>
      </c>
      <c r="AF9" s="249">
        <v>27</v>
      </c>
      <c r="AG9" s="243">
        <v>28</v>
      </c>
      <c r="AH9" s="238">
        <v>29</v>
      </c>
      <c r="AI9" s="241">
        <v>30</v>
      </c>
      <c r="AJ9" s="241"/>
      <c r="AK9" s="238"/>
      <c r="AL9" s="237"/>
      <c r="AM9" s="237"/>
      <c r="AN9" s="241"/>
      <c r="AO9" s="244"/>
      <c r="AP9" s="244"/>
      <c r="AQ9"/>
    </row>
    <row r="10" spans="1:43" ht="27" customHeight="1">
      <c r="A10" s="135" t="s">
        <v>444</v>
      </c>
      <c r="B10" s="136" t="s">
        <v>712</v>
      </c>
      <c r="C10" s="139">
        <v>8</v>
      </c>
      <c r="D10" s="234" t="s">
        <v>426</v>
      </c>
      <c r="E10" s="241"/>
      <c r="F10" s="238"/>
      <c r="G10" s="241"/>
      <c r="H10" s="241">
        <v>1</v>
      </c>
      <c r="I10" s="237">
        <v>2</v>
      </c>
      <c r="J10" s="237">
        <v>3</v>
      </c>
      <c r="K10" s="237">
        <v>4</v>
      </c>
      <c r="L10" s="243">
        <v>5</v>
      </c>
      <c r="M10" s="238">
        <v>6</v>
      </c>
      <c r="N10" s="241">
        <v>7</v>
      </c>
      <c r="O10" s="241">
        <v>8</v>
      </c>
      <c r="P10" s="238">
        <v>9</v>
      </c>
      <c r="Q10" s="237">
        <v>10</v>
      </c>
      <c r="R10" s="249">
        <v>11</v>
      </c>
      <c r="S10" s="246">
        <v>12</v>
      </c>
      <c r="T10" s="239">
        <v>13</v>
      </c>
      <c r="U10" s="242">
        <v>14</v>
      </c>
      <c r="V10" s="242">
        <v>15</v>
      </c>
      <c r="W10" s="239">
        <v>16</v>
      </c>
      <c r="X10" s="249">
        <v>17</v>
      </c>
      <c r="Y10" s="249">
        <v>18</v>
      </c>
      <c r="Z10" s="246">
        <v>19</v>
      </c>
      <c r="AA10" s="239">
        <v>20</v>
      </c>
      <c r="AB10" s="242">
        <v>21</v>
      </c>
      <c r="AC10" s="242">
        <v>22</v>
      </c>
      <c r="AD10" s="239">
        <v>23</v>
      </c>
      <c r="AE10" s="249">
        <v>24</v>
      </c>
      <c r="AF10" s="249">
        <v>25</v>
      </c>
      <c r="AG10" s="246">
        <v>26</v>
      </c>
      <c r="AH10" s="239">
        <v>27</v>
      </c>
      <c r="AI10" s="241">
        <v>28</v>
      </c>
      <c r="AJ10" s="241">
        <v>29</v>
      </c>
      <c r="AK10" s="238">
        <v>30</v>
      </c>
      <c r="AL10" s="237">
        <v>31</v>
      </c>
      <c r="AM10" s="237"/>
      <c r="AN10" s="241"/>
      <c r="AO10" s="244"/>
      <c r="AP10" s="244">
        <v>41</v>
      </c>
      <c r="AQ10"/>
    </row>
    <row r="11" spans="1:43" ht="27" customHeight="1">
      <c r="A11" s="135" t="s">
        <v>445</v>
      </c>
      <c r="B11" s="136" t="s">
        <v>713</v>
      </c>
      <c r="C11" s="139">
        <v>8</v>
      </c>
      <c r="D11" s="258" t="s">
        <v>427</v>
      </c>
      <c r="E11" s="259"/>
      <c r="F11" s="260"/>
      <c r="G11" s="259"/>
      <c r="H11" s="259"/>
      <c r="I11" s="260"/>
      <c r="J11" s="262"/>
      <c r="K11" s="262">
        <v>1</v>
      </c>
      <c r="L11" s="261">
        <v>2</v>
      </c>
      <c r="M11" s="260">
        <v>3</v>
      </c>
      <c r="N11" s="259">
        <v>4</v>
      </c>
      <c r="O11" s="259">
        <v>5</v>
      </c>
      <c r="P11" s="260">
        <v>6</v>
      </c>
      <c r="Q11" s="262">
        <v>7</v>
      </c>
      <c r="R11" s="263">
        <v>8</v>
      </c>
      <c r="S11" s="266">
        <v>9</v>
      </c>
      <c r="T11" s="265">
        <v>10</v>
      </c>
      <c r="U11" s="264">
        <v>11</v>
      </c>
      <c r="V11" s="264">
        <v>12</v>
      </c>
      <c r="W11" s="265">
        <v>13</v>
      </c>
      <c r="X11" s="263">
        <v>14</v>
      </c>
      <c r="Y11" s="263">
        <v>15</v>
      </c>
      <c r="Z11" s="266">
        <v>16</v>
      </c>
      <c r="AA11" s="267">
        <v>17</v>
      </c>
      <c r="AB11" s="264">
        <v>18</v>
      </c>
      <c r="AC11" s="264">
        <v>19</v>
      </c>
      <c r="AD11" s="268">
        <v>20</v>
      </c>
      <c r="AE11" s="263">
        <v>21</v>
      </c>
      <c r="AF11" s="263">
        <v>22</v>
      </c>
      <c r="AG11" s="264">
        <v>23</v>
      </c>
      <c r="AH11" s="264">
        <v>24</v>
      </c>
      <c r="AI11" s="259">
        <v>25</v>
      </c>
      <c r="AJ11" s="264">
        <v>26</v>
      </c>
      <c r="AK11" s="259">
        <v>27</v>
      </c>
      <c r="AL11" s="237">
        <v>28</v>
      </c>
      <c r="AM11" s="237">
        <v>29</v>
      </c>
      <c r="AN11" s="241">
        <v>30</v>
      </c>
      <c r="AO11" s="244"/>
      <c r="AP11" s="244"/>
      <c r="AQ11"/>
    </row>
    <row r="12" spans="1:43" ht="27" customHeight="1">
      <c r="A12" s="135" t="s">
        <v>446</v>
      </c>
      <c r="B12" s="136" t="s">
        <v>714</v>
      </c>
      <c r="C12" s="140">
        <v>8</v>
      </c>
      <c r="D12" s="269" t="s">
        <v>431</v>
      </c>
      <c r="E12" s="321" t="s">
        <v>696</v>
      </c>
      <c r="F12" s="321"/>
      <c r="G12" s="321"/>
      <c r="H12" s="321"/>
      <c r="I12" s="321"/>
      <c r="J12" s="321"/>
      <c r="K12" s="321"/>
      <c r="L12" s="321"/>
      <c r="M12" s="321"/>
      <c r="N12" s="321"/>
      <c r="O12" s="321"/>
      <c r="P12" s="321"/>
      <c r="Q12" s="321"/>
      <c r="R12" s="321"/>
      <c r="S12" s="321"/>
      <c r="T12" s="321"/>
      <c r="U12" s="321"/>
      <c r="V12" s="321"/>
      <c r="W12" s="321"/>
      <c r="X12" s="321" t="s">
        <v>697</v>
      </c>
      <c r="Y12" s="321"/>
      <c r="Z12" s="321"/>
      <c r="AA12" s="321"/>
      <c r="AB12" s="321"/>
      <c r="AC12" s="321"/>
      <c r="AD12" s="321"/>
      <c r="AE12" s="321"/>
      <c r="AF12" s="321"/>
      <c r="AG12" s="321"/>
      <c r="AH12" s="321" t="s">
        <v>698</v>
      </c>
      <c r="AI12" s="321"/>
      <c r="AJ12" s="321"/>
      <c r="AK12" s="321"/>
      <c r="AL12" s="321"/>
      <c r="AM12" s="321"/>
      <c r="AN12" s="321"/>
      <c r="AO12" s="321"/>
      <c r="AP12" s="321"/>
      <c r="AQ12" s="270"/>
    </row>
    <row r="13" spans="1:43" ht="27" customHeight="1">
      <c r="A13" s="137" t="s">
        <v>447</v>
      </c>
      <c r="B13" s="138" t="s">
        <v>715</v>
      </c>
      <c r="C13" s="141">
        <v>8</v>
      </c>
      <c r="D13" s="269" t="s">
        <v>432</v>
      </c>
      <c r="E13" s="321" t="s">
        <v>699</v>
      </c>
      <c r="F13" s="321"/>
      <c r="G13" s="321"/>
      <c r="H13" s="321"/>
      <c r="I13" s="321"/>
      <c r="J13" s="321"/>
      <c r="K13" s="321"/>
      <c r="L13" s="321"/>
      <c r="M13" s="321"/>
      <c r="N13" s="321"/>
      <c r="O13" s="321"/>
      <c r="P13" s="321"/>
      <c r="Q13" s="321"/>
      <c r="R13" s="321"/>
      <c r="S13" s="321"/>
      <c r="T13" s="321"/>
      <c r="U13" s="321"/>
      <c r="V13" s="321"/>
      <c r="W13" s="321"/>
      <c r="X13" s="321" t="s">
        <v>700</v>
      </c>
      <c r="Y13" s="321"/>
      <c r="Z13" s="321"/>
      <c r="AA13" s="321"/>
      <c r="AB13" s="321"/>
      <c r="AC13" s="321"/>
      <c r="AD13" s="321"/>
      <c r="AE13" s="321"/>
      <c r="AF13" s="321"/>
      <c r="AG13" s="321"/>
      <c r="AH13" s="321" t="s">
        <v>701</v>
      </c>
      <c r="AI13" s="321"/>
      <c r="AJ13" s="321"/>
      <c r="AK13" s="321"/>
      <c r="AL13" s="321"/>
      <c r="AM13" s="321"/>
      <c r="AN13" s="321"/>
      <c r="AO13" s="321"/>
      <c r="AP13" s="321"/>
      <c r="AQ13" s="271"/>
    </row>
    <row r="14" spans="1:43" ht="27" customHeight="1">
      <c r="A14" s="135" t="s">
        <v>448</v>
      </c>
      <c r="B14" s="136" t="s">
        <v>716</v>
      </c>
      <c r="C14" s="140">
        <v>8</v>
      </c>
      <c r="D14" s="269" t="s">
        <v>433</v>
      </c>
      <c r="E14" s="321" t="s">
        <v>702</v>
      </c>
      <c r="F14" s="321"/>
      <c r="G14" s="321"/>
      <c r="H14" s="321"/>
      <c r="I14" s="321"/>
      <c r="J14" s="321"/>
      <c r="K14" s="321"/>
      <c r="L14" s="321"/>
      <c r="M14" s="321"/>
      <c r="N14" s="321"/>
      <c r="O14" s="321"/>
      <c r="P14" s="321"/>
      <c r="Q14" s="321"/>
      <c r="R14" s="321"/>
      <c r="S14" s="321"/>
      <c r="T14" s="321"/>
      <c r="U14" s="321"/>
      <c r="V14" s="321"/>
      <c r="W14" s="321"/>
      <c r="X14" s="322" t="s">
        <v>703</v>
      </c>
      <c r="Y14" s="321"/>
      <c r="Z14" s="321"/>
      <c r="AA14" s="321"/>
      <c r="AB14" s="321"/>
      <c r="AC14" s="321"/>
      <c r="AD14" s="321"/>
      <c r="AE14" s="321"/>
      <c r="AF14" s="321"/>
      <c r="AG14" s="321"/>
      <c r="AH14" s="323" t="s">
        <v>663</v>
      </c>
      <c r="AI14" s="323"/>
      <c r="AJ14" s="323"/>
      <c r="AK14" s="323"/>
      <c r="AL14" s="323"/>
      <c r="AM14" s="323"/>
      <c r="AN14" s="323"/>
      <c r="AO14" s="323"/>
      <c r="AP14" s="323"/>
      <c r="AQ14" s="271"/>
    </row>
    <row r="15" spans="2:43" ht="27" customHeight="1">
      <c r="B15" s="136"/>
      <c r="D15" s="269" t="s">
        <v>434</v>
      </c>
      <c r="E15" s="324">
        <v>41813</v>
      </c>
      <c r="F15" s="321"/>
      <c r="G15" s="321"/>
      <c r="H15" s="321"/>
      <c r="I15" s="321"/>
      <c r="J15" s="321"/>
      <c r="K15" s="321"/>
      <c r="L15" s="321"/>
      <c r="M15" s="321"/>
      <c r="N15" s="321"/>
      <c r="O15" s="321"/>
      <c r="P15" s="321"/>
      <c r="Q15" s="321"/>
      <c r="R15" s="321"/>
      <c r="S15" s="321"/>
      <c r="T15" s="321"/>
      <c r="U15" s="321"/>
      <c r="V15" s="321"/>
      <c r="W15" s="321"/>
      <c r="X15" s="324">
        <v>41815</v>
      </c>
      <c r="Y15" s="321"/>
      <c r="Z15" s="321"/>
      <c r="AA15" s="321"/>
      <c r="AB15" s="321"/>
      <c r="AC15" s="321"/>
      <c r="AD15" s="321"/>
      <c r="AE15" s="321"/>
      <c r="AF15" s="321"/>
      <c r="AG15" s="321"/>
      <c r="AH15" s="321" t="s">
        <v>662</v>
      </c>
      <c r="AI15" s="321"/>
      <c r="AJ15" s="321"/>
      <c r="AK15" s="321"/>
      <c r="AL15" s="321"/>
      <c r="AM15" s="321"/>
      <c r="AN15" s="321"/>
      <c r="AO15" s="321"/>
      <c r="AP15" s="321"/>
      <c r="AQ15" s="271"/>
    </row>
    <row r="16" spans="2:43" ht="27" customHeight="1">
      <c r="B16" s="136"/>
      <c r="D16" s="269" t="s">
        <v>435</v>
      </c>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271"/>
    </row>
    <row r="17" spans="42:43" ht="13.5" thickBot="1">
      <c r="AP17" s="271"/>
      <c r="AQ17" s="271"/>
    </row>
    <row r="18" ht="13.5" thickBot="1">
      <c r="AP18" s="221" t="s">
        <v>664</v>
      </c>
    </row>
    <row r="24" ht="12.75">
      <c r="AR24" s="128"/>
    </row>
    <row r="26" ht="12.75">
      <c r="AR26" s="222"/>
    </row>
  </sheetData>
  <sheetProtection/>
  <mergeCells count="15">
    <mergeCell ref="E15:W15"/>
    <mergeCell ref="X15:AG15"/>
    <mergeCell ref="E16:W16"/>
    <mergeCell ref="X16:AG16"/>
    <mergeCell ref="AH15:AP15"/>
    <mergeCell ref="AH16:AP16"/>
    <mergeCell ref="E12:W12"/>
    <mergeCell ref="X12:AG12"/>
    <mergeCell ref="AH12:AP12"/>
    <mergeCell ref="E13:W13"/>
    <mergeCell ref="X13:AG13"/>
    <mergeCell ref="E14:W14"/>
    <mergeCell ref="X14:AG14"/>
    <mergeCell ref="AH13:AP13"/>
    <mergeCell ref="AH14:AP14"/>
  </mergeCells>
  <conditionalFormatting sqref="C2:C14">
    <cfRule type="colorScale" priority="2" dxfId="12">
      <colorScale>
        <cfvo type="min" val="0"/>
        <cfvo type="max"/>
        <color rgb="FFFFEF9C"/>
        <color rgb="FFFF7128"/>
      </colorScale>
    </cfRule>
  </conditionalFormatting>
  <printOptions/>
  <pageMargins left="0.7" right="0.7" top="0.75" bottom="0.75" header="0.3" footer="0.3"/>
  <pageSetup orientation="portrait" paperSize="9"/>
  <legacyDrawing r:id="rId2"/>
</worksheet>
</file>

<file path=xl/worksheets/sheet22.xml><?xml version="1.0" encoding="utf-8"?>
<worksheet xmlns="http://schemas.openxmlformats.org/spreadsheetml/2006/main" xmlns:r="http://schemas.openxmlformats.org/officeDocument/2006/relationships">
  <dimension ref="A1:A24"/>
  <sheetViews>
    <sheetView zoomScalePageLayoutView="0" workbookViewId="0" topLeftCell="A3">
      <selection activeCell="A24" sqref="A24"/>
    </sheetView>
  </sheetViews>
  <sheetFormatPr defaultColWidth="11.421875" defaultRowHeight="12.75"/>
  <cols>
    <col min="1" max="1" width="103.28125" style="0" customWidth="1"/>
    <col min="2" max="2" width="57.28125" style="0" customWidth="1"/>
  </cols>
  <sheetData>
    <row r="1" ht="23.25">
      <c r="A1" s="127" t="s">
        <v>430</v>
      </c>
    </row>
    <row r="2" ht="15">
      <c r="A2" s="121"/>
    </row>
    <row r="3" ht="15">
      <c r="A3" s="121"/>
    </row>
    <row r="4" ht="15.75">
      <c r="A4" s="123" t="s">
        <v>36</v>
      </c>
    </row>
    <row r="5" ht="15.75">
      <c r="A5" s="123" t="s">
        <v>35</v>
      </c>
    </row>
    <row r="6" ht="15.75">
      <c r="A6" s="122" t="s">
        <v>122</v>
      </c>
    </row>
    <row r="7" ht="15.75">
      <c r="A7" s="122" t="s">
        <v>123</v>
      </c>
    </row>
    <row r="8" ht="15.75">
      <c r="A8" s="95"/>
    </row>
    <row r="9" ht="15">
      <c r="A9" s="120"/>
    </row>
    <row r="10" ht="15">
      <c r="A10" s="120"/>
    </row>
    <row r="11" ht="15.75">
      <c r="A11" s="95" t="s">
        <v>124</v>
      </c>
    </row>
    <row r="12" ht="15.75">
      <c r="A12" s="95" t="s">
        <v>125</v>
      </c>
    </row>
    <row r="13" ht="15.75">
      <c r="A13" s="95" t="s">
        <v>126</v>
      </c>
    </row>
    <row r="14" ht="15.75">
      <c r="A14" s="95" t="s">
        <v>429</v>
      </c>
    </row>
    <row r="15" ht="15.75">
      <c r="A15" s="95"/>
    </row>
    <row r="16" ht="15.75">
      <c r="A16" s="95"/>
    </row>
    <row r="17" ht="15.75">
      <c r="A17" s="95"/>
    </row>
    <row r="18" ht="15">
      <c r="A18" s="120"/>
    </row>
    <row r="19" ht="15">
      <c r="A19" s="120"/>
    </row>
    <row r="20" ht="15">
      <c r="A20" s="184" t="s">
        <v>128</v>
      </c>
    </row>
    <row r="21" ht="15">
      <c r="A21" s="184" t="s">
        <v>37</v>
      </c>
    </row>
    <row r="22" ht="15">
      <c r="A22" s="184" t="s">
        <v>38</v>
      </c>
    </row>
    <row r="23" ht="15">
      <c r="A23" s="184" t="s">
        <v>129</v>
      </c>
    </row>
    <row r="24" ht="15">
      <c r="A24" s="184" t="s">
        <v>130</v>
      </c>
    </row>
  </sheetData>
  <sheetProtection/>
  <printOptions/>
  <pageMargins left="0.7" right="0.7" top="0.75" bottom="0.75" header="0.3" footer="0.3"/>
  <pageSetup orientation="portrait" paperSize="9" r:id="rId2"/>
  <drawing r:id="rId1"/>
</worksheet>
</file>

<file path=xl/worksheets/sheet23.xml><?xml version="1.0" encoding="utf-8"?>
<worksheet xmlns="http://schemas.openxmlformats.org/spreadsheetml/2006/main" xmlns:r="http://schemas.openxmlformats.org/officeDocument/2006/relationships">
  <dimension ref="A1:AB164"/>
  <sheetViews>
    <sheetView tabSelected="1" zoomScalePageLayoutView="0" workbookViewId="0" topLeftCell="A1">
      <selection activeCell="A1" sqref="A1:IV16384"/>
    </sheetView>
  </sheetViews>
  <sheetFormatPr defaultColWidth="11.421875" defaultRowHeight="7.5" customHeight="1"/>
  <cols>
    <col min="1" max="1" width="13.8515625" style="197" customWidth="1"/>
    <col min="2" max="2" width="21.00390625" style="197" customWidth="1"/>
    <col min="3" max="3" width="3.7109375" style="197" customWidth="1"/>
    <col min="4" max="7" width="7.7109375" style="197" customWidth="1"/>
    <col min="8" max="8" width="8.8515625" style="197" customWidth="1"/>
    <col min="9" max="9" width="9.57421875" style="197" customWidth="1"/>
    <col min="10" max="11" width="7.7109375" style="197" customWidth="1"/>
    <col min="12" max="12" width="10.7109375" style="197" customWidth="1"/>
    <col min="13" max="13" width="8.8515625" style="197" customWidth="1"/>
    <col min="14" max="16" width="7.7109375" style="197" customWidth="1"/>
    <col min="17" max="17" width="8.140625" style="197" customWidth="1"/>
    <col min="18" max="20" width="7.7109375" style="197" customWidth="1"/>
    <col min="21" max="21" width="8.28125" style="197" customWidth="1"/>
    <col min="22" max="22" width="7.7109375" style="197" customWidth="1"/>
    <col min="23" max="25" width="8.421875" style="197" customWidth="1"/>
    <col min="26" max="26" width="14.57421875" style="197" customWidth="1"/>
    <col min="27" max="27" width="8.57421875" style="197" customWidth="1"/>
    <col min="28" max="28" width="18.8515625" style="197" customWidth="1"/>
    <col min="29" max="29" width="3.57421875" style="197" customWidth="1"/>
    <col min="30" max="30" width="5.7109375" style="197" customWidth="1"/>
    <col min="31" max="31" width="21.00390625" style="197" customWidth="1"/>
    <col min="32" max="16384" width="11.421875" style="197" customWidth="1"/>
  </cols>
  <sheetData>
    <row r="1" spans="4:26" ht="21.75" customHeight="1">
      <c r="D1" s="367" t="s">
        <v>599</v>
      </c>
      <c r="E1" s="367"/>
      <c r="F1" s="367"/>
      <c r="G1" s="367"/>
      <c r="H1" s="367"/>
      <c r="I1" s="367"/>
      <c r="J1" s="367"/>
      <c r="K1" s="367"/>
      <c r="L1" s="367"/>
      <c r="M1" s="367"/>
      <c r="N1" s="367"/>
      <c r="O1" s="367"/>
      <c r="P1" s="367"/>
      <c r="Q1" s="367"/>
      <c r="R1" s="367"/>
      <c r="S1" s="367"/>
      <c r="T1" s="367"/>
      <c r="U1" s="367"/>
      <c r="V1" s="367"/>
      <c r="W1" s="367"/>
      <c r="X1" s="367"/>
      <c r="Y1" s="367"/>
      <c r="Z1" s="367"/>
    </row>
    <row r="2" spans="1:26" ht="37.5" customHeight="1">
      <c r="A2" s="359" t="s">
        <v>600</v>
      </c>
      <c r="B2" s="359"/>
      <c r="C2" s="360" t="s">
        <v>601</v>
      </c>
      <c r="D2" s="363" t="s">
        <v>602</v>
      </c>
      <c r="E2" s="363"/>
      <c r="F2" s="363"/>
      <c r="G2" s="363"/>
      <c r="H2" s="364" t="s">
        <v>603</v>
      </c>
      <c r="I2" s="364"/>
      <c r="J2" s="364"/>
      <c r="K2" s="364"/>
      <c r="L2" s="369" t="s">
        <v>604</v>
      </c>
      <c r="M2" s="369"/>
      <c r="N2" s="369"/>
      <c r="O2" s="369"/>
      <c r="P2" s="369"/>
      <c r="Q2" s="370" t="s">
        <v>605</v>
      </c>
      <c r="R2" s="370"/>
      <c r="S2" s="370"/>
      <c r="T2" s="368" t="s">
        <v>606</v>
      </c>
      <c r="U2" s="368"/>
      <c r="V2" s="368"/>
      <c r="W2" s="355" t="s">
        <v>607</v>
      </c>
      <c r="X2" s="355"/>
      <c r="Y2" s="355"/>
      <c r="Z2" s="356" t="s">
        <v>608</v>
      </c>
    </row>
    <row r="3" spans="1:26" ht="21.75" customHeight="1">
      <c r="A3" s="359"/>
      <c r="B3" s="359"/>
      <c r="C3" s="361"/>
      <c r="D3" s="358" t="s">
        <v>609</v>
      </c>
      <c r="E3" s="346" t="s">
        <v>610</v>
      </c>
      <c r="F3" s="352" t="s">
        <v>611</v>
      </c>
      <c r="G3" s="352" t="s">
        <v>612</v>
      </c>
      <c r="H3" s="346" t="s">
        <v>613</v>
      </c>
      <c r="I3" s="346" t="s">
        <v>614</v>
      </c>
      <c r="J3" s="332" t="s">
        <v>615</v>
      </c>
      <c r="K3" s="346" t="s">
        <v>616</v>
      </c>
      <c r="L3" s="346" t="s">
        <v>617</v>
      </c>
      <c r="M3" s="348" t="s">
        <v>618</v>
      </c>
      <c r="N3" s="346" t="s">
        <v>619</v>
      </c>
      <c r="O3" s="346" t="s">
        <v>620</v>
      </c>
      <c r="P3" s="346" t="s">
        <v>621</v>
      </c>
      <c r="Q3" s="348" t="s">
        <v>622</v>
      </c>
      <c r="R3" s="348" t="s">
        <v>623</v>
      </c>
      <c r="S3" s="348" t="s">
        <v>624</v>
      </c>
      <c r="T3" s="348" t="s">
        <v>625</v>
      </c>
      <c r="U3" s="332" t="s">
        <v>626</v>
      </c>
      <c r="V3" s="348" t="s">
        <v>627</v>
      </c>
      <c r="W3" s="332" t="s">
        <v>628</v>
      </c>
      <c r="X3" s="332" t="s">
        <v>629</v>
      </c>
      <c r="Y3" s="332" t="s">
        <v>630</v>
      </c>
      <c r="Z3" s="356"/>
    </row>
    <row r="4" spans="1:26" ht="21.75" customHeight="1">
      <c r="A4" s="335" t="s">
        <v>631</v>
      </c>
      <c r="B4" s="336"/>
      <c r="C4" s="361"/>
      <c r="D4" s="353"/>
      <c r="E4" s="365"/>
      <c r="F4" s="353"/>
      <c r="G4" s="349"/>
      <c r="H4" s="333"/>
      <c r="I4" s="333"/>
      <c r="J4" s="333"/>
      <c r="K4" s="333"/>
      <c r="L4" s="333"/>
      <c r="M4" s="349"/>
      <c r="N4" s="333"/>
      <c r="O4" s="333"/>
      <c r="P4" s="333"/>
      <c r="Q4" s="349"/>
      <c r="R4" s="349"/>
      <c r="S4" s="353"/>
      <c r="T4" s="349"/>
      <c r="U4" s="333"/>
      <c r="V4" s="349"/>
      <c r="W4" s="333"/>
      <c r="X4" s="333"/>
      <c r="Y4" s="333"/>
      <c r="Z4" s="356"/>
    </row>
    <row r="5" spans="1:26" ht="21.75" customHeight="1">
      <c r="A5" s="337"/>
      <c r="B5" s="338"/>
      <c r="C5" s="361"/>
      <c r="D5" s="353"/>
      <c r="E5" s="365"/>
      <c r="F5" s="353"/>
      <c r="G5" s="349"/>
      <c r="H5" s="333"/>
      <c r="I5" s="333"/>
      <c r="J5" s="333"/>
      <c r="K5" s="333"/>
      <c r="L5" s="333"/>
      <c r="M5" s="349"/>
      <c r="N5" s="333"/>
      <c r="O5" s="333"/>
      <c r="P5" s="333"/>
      <c r="Q5" s="349"/>
      <c r="R5" s="349"/>
      <c r="S5" s="353"/>
      <c r="T5" s="349"/>
      <c r="U5" s="333"/>
      <c r="V5" s="349"/>
      <c r="W5" s="333"/>
      <c r="X5" s="333"/>
      <c r="Y5" s="333"/>
      <c r="Z5" s="356"/>
    </row>
    <row r="6" spans="1:26" ht="21.75" customHeight="1">
      <c r="A6" s="337"/>
      <c r="B6" s="338"/>
      <c r="C6" s="361"/>
      <c r="D6" s="353"/>
      <c r="E6" s="365"/>
      <c r="F6" s="353"/>
      <c r="G6" s="349"/>
      <c r="H6" s="333"/>
      <c r="I6" s="333"/>
      <c r="J6" s="333"/>
      <c r="K6" s="333"/>
      <c r="L6" s="333"/>
      <c r="M6" s="349"/>
      <c r="N6" s="333"/>
      <c r="O6" s="333"/>
      <c r="P6" s="333"/>
      <c r="Q6" s="349"/>
      <c r="R6" s="349"/>
      <c r="S6" s="353"/>
      <c r="T6" s="349"/>
      <c r="U6" s="333"/>
      <c r="V6" s="349"/>
      <c r="W6" s="333"/>
      <c r="X6" s="333"/>
      <c r="Y6" s="333"/>
      <c r="Z6" s="356"/>
    </row>
    <row r="7" spans="1:26" ht="21.75" customHeight="1">
      <c r="A7" s="337"/>
      <c r="B7" s="338"/>
      <c r="C7" s="361"/>
      <c r="D7" s="353"/>
      <c r="E7" s="365"/>
      <c r="F7" s="353"/>
      <c r="G7" s="349"/>
      <c r="H7" s="333"/>
      <c r="I7" s="333"/>
      <c r="J7" s="333"/>
      <c r="K7" s="333"/>
      <c r="L7" s="333"/>
      <c r="M7" s="349"/>
      <c r="N7" s="333"/>
      <c r="O7" s="333"/>
      <c r="P7" s="333"/>
      <c r="Q7" s="349"/>
      <c r="R7" s="349"/>
      <c r="S7" s="353"/>
      <c r="T7" s="349"/>
      <c r="U7" s="333"/>
      <c r="V7" s="349"/>
      <c r="W7" s="333"/>
      <c r="X7" s="333"/>
      <c r="Y7" s="333"/>
      <c r="Z7" s="356"/>
    </row>
    <row r="8" spans="1:26" ht="21.75" customHeight="1">
      <c r="A8" s="337"/>
      <c r="B8" s="338"/>
      <c r="C8" s="361"/>
      <c r="D8" s="353"/>
      <c r="E8" s="365"/>
      <c r="F8" s="353"/>
      <c r="G8" s="349"/>
      <c r="H8" s="333"/>
      <c r="I8" s="333"/>
      <c r="J8" s="333"/>
      <c r="K8" s="333"/>
      <c r="L8" s="333"/>
      <c r="M8" s="349"/>
      <c r="N8" s="333"/>
      <c r="O8" s="333"/>
      <c r="P8" s="333"/>
      <c r="Q8" s="349"/>
      <c r="R8" s="349"/>
      <c r="S8" s="353"/>
      <c r="T8" s="349"/>
      <c r="U8" s="333"/>
      <c r="V8" s="349"/>
      <c r="W8" s="333"/>
      <c r="X8" s="333"/>
      <c r="Y8" s="333"/>
      <c r="Z8" s="356"/>
    </row>
    <row r="9" spans="1:26" ht="10.5" customHeight="1">
      <c r="A9" s="339"/>
      <c r="B9" s="340"/>
      <c r="C9" s="361"/>
      <c r="D9" s="353"/>
      <c r="E9" s="365"/>
      <c r="F9" s="353"/>
      <c r="G9" s="349"/>
      <c r="H9" s="333"/>
      <c r="I9" s="333"/>
      <c r="J9" s="333"/>
      <c r="K9" s="333"/>
      <c r="L9" s="333"/>
      <c r="M9" s="349"/>
      <c r="N9" s="333"/>
      <c r="O9" s="333"/>
      <c r="P9" s="333"/>
      <c r="Q9" s="349"/>
      <c r="R9" s="349"/>
      <c r="S9" s="353"/>
      <c r="T9" s="349"/>
      <c r="U9" s="333"/>
      <c r="V9" s="349"/>
      <c r="W9" s="333"/>
      <c r="X9" s="333"/>
      <c r="Y9" s="333"/>
      <c r="Z9" s="356"/>
    </row>
    <row r="10" spans="1:26" ht="21.75" customHeight="1">
      <c r="A10" s="341" t="s">
        <v>632</v>
      </c>
      <c r="B10" s="198" t="s">
        <v>633</v>
      </c>
      <c r="C10" s="361"/>
      <c r="D10" s="353"/>
      <c r="E10" s="365"/>
      <c r="F10" s="353"/>
      <c r="G10" s="349"/>
      <c r="H10" s="333"/>
      <c r="I10" s="333"/>
      <c r="J10" s="333"/>
      <c r="K10" s="333"/>
      <c r="L10" s="333"/>
      <c r="M10" s="349"/>
      <c r="N10" s="333"/>
      <c r="O10" s="333"/>
      <c r="P10" s="333"/>
      <c r="Q10" s="349"/>
      <c r="R10" s="349"/>
      <c r="S10" s="353"/>
      <c r="T10" s="349"/>
      <c r="U10" s="333"/>
      <c r="V10" s="349"/>
      <c r="W10" s="333"/>
      <c r="X10" s="333"/>
      <c r="Y10" s="333"/>
      <c r="Z10" s="356"/>
    </row>
    <row r="11" spans="1:26" ht="21.75" customHeight="1">
      <c r="A11" s="342"/>
      <c r="B11" s="199" t="s">
        <v>634</v>
      </c>
      <c r="C11" s="361"/>
      <c r="D11" s="353"/>
      <c r="E11" s="365"/>
      <c r="F11" s="353"/>
      <c r="G11" s="349"/>
      <c r="H11" s="333"/>
      <c r="I11" s="333"/>
      <c r="J11" s="333"/>
      <c r="K11" s="333"/>
      <c r="L11" s="333"/>
      <c r="M11" s="349"/>
      <c r="N11" s="333"/>
      <c r="O11" s="333"/>
      <c r="P11" s="333"/>
      <c r="Q11" s="349"/>
      <c r="R11" s="349"/>
      <c r="S11" s="353"/>
      <c r="T11" s="349"/>
      <c r="U11" s="333"/>
      <c r="V11" s="349"/>
      <c r="W11" s="333"/>
      <c r="X11" s="333"/>
      <c r="Y11" s="333"/>
      <c r="Z11" s="356"/>
    </row>
    <row r="12" spans="1:26" ht="21.75" customHeight="1">
      <c r="A12" s="343"/>
      <c r="B12" s="200" t="s">
        <v>635</v>
      </c>
      <c r="C12" s="361"/>
      <c r="D12" s="353"/>
      <c r="E12" s="365"/>
      <c r="F12" s="353"/>
      <c r="G12" s="349"/>
      <c r="H12" s="333"/>
      <c r="I12" s="333"/>
      <c r="J12" s="333"/>
      <c r="K12" s="333"/>
      <c r="L12" s="333"/>
      <c r="M12" s="349"/>
      <c r="N12" s="333"/>
      <c r="O12" s="333"/>
      <c r="P12" s="333"/>
      <c r="Q12" s="349"/>
      <c r="R12" s="349"/>
      <c r="S12" s="353"/>
      <c r="T12" s="349"/>
      <c r="U12" s="333"/>
      <c r="V12" s="349"/>
      <c r="W12" s="333"/>
      <c r="X12" s="333"/>
      <c r="Y12" s="333"/>
      <c r="Z12" s="356"/>
    </row>
    <row r="13" spans="1:26" ht="21.75" customHeight="1">
      <c r="A13" s="344" t="s">
        <v>636</v>
      </c>
      <c r="B13" s="345"/>
      <c r="C13" s="361"/>
      <c r="D13" s="353"/>
      <c r="E13" s="365"/>
      <c r="F13" s="353"/>
      <c r="G13" s="349"/>
      <c r="H13" s="333"/>
      <c r="I13" s="333"/>
      <c r="J13" s="333"/>
      <c r="K13" s="333"/>
      <c r="L13" s="333"/>
      <c r="M13" s="349"/>
      <c r="N13" s="333"/>
      <c r="O13" s="333"/>
      <c r="P13" s="333"/>
      <c r="Q13" s="349"/>
      <c r="R13" s="349"/>
      <c r="S13" s="353"/>
      <c r="T13" s="349"/>
      <c r="U13" s="333"/>
      <c r="V13" s="349"/>
      <c r="W13" s="333"/>
      <c r="X13" s="333"/>
      <c r="Y13" s="333"/>
      <c r="Z13" s="356"/>
    </row>
    <row r="14" spans="1:26" ht="21.75" customHeight="1">
      <c r="A14" s="345"/>
      <c r="B14" s="345"/>
      <c r="C14" s="362"/>
      <c r="D14" s="354"/>
      <c r="E14" s="366"/>
      <c r="F14" s="354"/>
      <c r="G14" s="350"/>
      <c r="H14" s="347"/>
      <c r="I14" s="347"/>
      <c r="J14" s="347"/>
      <c r="K14" s="347"/>
      <c r="L14" s="347"/>
      <c r="M14" s="350"/>
      <c r="N14" s="347"/>
      <c r="O14" s="347"/>
      <c r="P14" s="347"/>
      <c r="Q14" s="350"/>
      <c r="R14" s="351"/>
      <c r="S14" s="354"/>
      <c r="T14" s="351"/>
      <c r="U14" s="334"/>
      <c r="V14" s="350"/>
      <c r="W14" s="334"/>
      <c r="X14" s="334"/>
      <c r="Y14" s="334"/>
      <c r="Z14" s="357"/>
    </row>
    <row r="15" spans="1:28" s="203" customFormat="1" ht="21.75" customHeight="1">
      <c r="A15" s="325">
        <v>1</v>
      </c>
      <c r="B15" s="327"/>
      <c r="C15" s="201" t="s">
        <v>637</v>
      </c>
      <c r="D15" s="202"/>
      <c r="E15" s="202"/>
      <c r="F15" s="202"/>
      <c r="G15" s="202"/>
      <c r="H15" s="202"/>
      <c r="I15" s="202"/>
      <c r="J15" s="202"/>
      <c r="K15" s="202"/>
      <c r="L15" s="202"/>
      <c r="M15" s="202"/>
      <c r="N15" s="202"/>
      <c r="O15" s="202"/>
      <c r="P15" s="202"/>
      <c r="Q15" s="202"/>
      <c r="R15" s="202"/>
      <c r="S15" s="202"/>
      <c r="T15" s="202"/>
      <c r="U15" s="202"/>
      <c r="V15" s="202"/>
      <c r="W15" s="202"/>
      <c r="X15" s="202"/>
      <c r="Y15" s="202"/>
      <c r="Z15" s="203" t="e">
        <f>AVERAGE(D15:Y15)</f>
        <v>#DIV/0!</v>
      </c>
      <c r="AB15" s="204"/>
    </row>
    <row r="16" spans="1:26" s="203" customFormat="1" ht="21.75" customHeight="1">
      <c r="A16" s="326"/>
      <c r="B16" s="328"/>
      <c r="C16" s="205" t="s">
        <v>639</v>
      </c>
      <c r="D16" s="202"/>
      <c r="E16" s="202"/>
      <c r="F16" s="202"/>
      <c r="G16" s="202"/>
      <c r="H16" s="202"/>
      <c r="I16" s="202"/>
      <c r="J16" s="202"/>
      <c r="K16" s="202"/>
      <c r="L16" s="202"/>
      <c r="M16" s="202"/>
      <c r="N16" s="202"/>
      <c r="O16" s="202"/>
      <c r="P16" s="202"/>
      <c r="Q16" s="202"/>
      <c r="R16" s="202"/>
      <c r="S16" s="202"/>
      <c r="T16" s="202"/>
      <c r="U16" s="202"/>
      <c r="V16" s="202"/>
      <c r="W16" s="202"/>
      <c r="X16" s="202"/>
      <c r="Y16" s="202"/>
      <c r="Z16" s="203" t="e">
        <f>AVERAGE(D16:Y16)</f>
        <v>#DIV/0!</v>
      </c>
    </row>
    <row r="17" spans="1:26" s="203" customFormat="1" ht="21.75" customHeight="1">
      <c r="A17" s="326"/>
      <c r="B17" s="328"/>
      <c r="C17" s="205" t="s">
        <v>641</v>
      </c>
      <c r="D17" s="202"/>
      <c r="E17" s="202"/>
      <c r="F17" s="202"/>
      <c r="G17" s="202"/>
      <c r="H17" s="202"/>
      <c r="I17" s="202"/>
      <c r="J17" s="202"/>
      <c r="K17" s="202"/>
      <c r="L17" s="202"/>
      <c r="M17" s="202"/>
      <c r="N17" s="202"/>
      <c r="O17" s="202"/>
      <c r="P17" s="202"/>
      <c r="Q17" s="202"/>
      <c r="R17" s="202"/>
      <c r="S17" s="202"/>
      <c r="T17" s="202"/>
      <c r="U17" s="202"/>
      <c r="V17" s="202"/>
      <c r="W17" s="202"/>
      <c r="X17" s="202"/>
      <c r="Y17" s="202"/>
      <c r="Z17" s="203" t="e">
        <f>AVERAGE(D17:Y17)</f>
        <v>#DIV/0!</v>
      </c>
    </row>
    <row r="18" spans="1:26" s="203" customFormat="1" ht="21.75" customHeight="1">
      <c r="A18" s="326"/>
      <c r="B18" s="328"/>
      <c r="C18" s="205" t="s">
        <v>642</v>
      </c>
      <c r="D18" s="203" t="e">
        <f>AVERAGE(D15:D17)</f>
        <v>#DIV/0!</v>
      </c>
      <c r="E18" s="203" t="e">
        <f aca="true" t="shared" si="0" ref="E18:Y18">AVERAGE(E15:E17)</f>
        <v>#DIV/0!</v>
      </c>
      <c r="F18" s="203" t="e">
        <f t="shared" si="0"/>
        <v>#DIV/0!</v>
      </c>
      <c r="G18" s="203" t="e">
        <f t="shared" si="0"/>
        <v>#DIV/0!</v>
      </c>
      <c r="H18" s="203" t="e">
        <f t="shared" si="0"/>
        <v>#DIV/0!</v>
      </c>
      <c r="I18" s="203" t="e">
        <f t="shared" si="0"/>
        <v>#DIV/0!</v>
      </c>
      <c r="J18" s="203" t="e">
        <f t="shared" si="0"/>
        <v>#DIV/0!</v>
      </c>
      <c r="K18" s="203" t="e">
        <f t="shared" si="0"/>
        <v>#DIV/0!</v>
      </c>
      <c r="L18" s="203" t="e">
        <f t="shared" si="0"/>
        <v>#DIV/0!</v>
      </c>
      <c r="M18" s="203" t="e">
        <f t="shared" si="0"/>
        <v>#DIV/0!</v>
      </c>
      <c r="N18" s="203" t="e">
        <f t="shared" si="0"/>
        <v>#DIV/0!</v>
      </c>
      <c r="O18" s="203" t="e">
        <f t="shared" si="0"/>
        <v>#DIV/0!</v>
      </c>
      <c r="P18" s="203" t="e">
        <f t="shared" si="0"/>
        <v>#DIV/0!</v>
      </c>
      <c r="Q18" s="203" t="e">
        <f t="shared" si="0"/>
        <v>#DIV/0!</v>
      </c>
      <c r="R18" s="203" t="e">
        <f t="shared" si="0"/>
        <v>#DIV/0!</v>
      </c>
      <c r="S18" s="203" t="e">
        <f t="shared" si="0"/>
        <v>#DIV/0!</v>
      </c>
      <c r="T18" s="203" t="e">
        <f t="shared" si="0"/>
        <v>#DIV/0!</v>
      </c>
      <c r="U18" s="203" t="e">
        <f t="shared" si="0"/>
        <v>#DIV/0!</v>
      </c>
      <c r="V18" s="203" t="e">
        <f t="shared" si="0"/>
        <v>#DIV/0!</v>
      </c>
      <c r="W18" s="203" t="e">
        <f t="shared" si="0"/>
        <v>#DIV/0!</v>
      </c>
      <c r="X18" s="203" t="e">
        <f t="shared" si="0"/>
        <v>#DIV/0!</v>
      </c>
      <c r="Y18" s="203" t="e">
        <f t="shared" si="0"/>
        <v>#DIV/0!</v>
      </c>
      <c r="Z18" s="203" t="e">
        <f>AVERAGE(Z15:Z17)</f>
        <v>#DIV/0!</v>
      </c>
    </row>
    <row r="19" spans="1:26" s="203" customFormat="1" ht="21.75" customHeight="1">
      <c r="A19" s="329"/>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row>
    <row r="20" spans="1:26" s="203" customFormat="1" ht="21.75" customHeight="1">
      <c r="A20" s="325">
        <v>2</v>
      </c>
      <c r="B20" s="327"/>
      <c r="C20" s="201" t="s">
        <v>637</v>
      </c>
      <c r="D20" s="202" t="s">
        <v>638</v>
      </c>
      <c r="E20" s="202"/>
      <c r="F20" s="202" t="s">
        <v>638</v>
      </c>
      <c r="G20" s="202"/>
      <c r="H20" s="202"/>
      <c r="I20" s="202"/>
      <c r="J20" s="202"/>
      <c r="K20" s="202"/>
      <c r="L20" s="202" t="s">
        <v>638</v>
      </c>
      <c r="M20" s="202" t="s">
        <v>638</v>
      </c>
      <c r="N20" s="202"/>
      <c r="O20" s="202"/>
      <c r="P20" s="202" t="s">
        <v>638</v>
      </c>
      <c r="Q20" s="202" t="s">
        <v>640</v>
      </c>
      <c r="R20" s="202" t="s">
        <v>638</v>
      </c>
      <c r="S20" s="202" t="s">
        <v>638</v>
      </c>
      <c r="T20" s="202"/>
      <c r="U20" s="202" t="s">
        <v>638</v>
      </c>
      <c r="V20" s="202" t="s">
        <v>638</v>
      </c>
      <c r="W20" s="202" t="s">
        <v>638</v>
      </c>
      <c r="X20" s="202" t="s">
        <v>638</v>
      </c>
      <c r="Y20" s="202" t="s">
        <v>638</v>
      </c>
      <c r="Z20" s="203" t="e">
        <f>AVERAGE(D20:Y20)</f>
        <v>#DIV/0!</v>
      </c>
    </row>
    <row r="21" spans="1:26" s="203" customFormat="1" ht="21.75" customHeight="1">
      <c r="A21" s="326"/>
      <c r="B21" s="328"/>
      <c r="C21" s="205" t="s">
        <v>639</v>
      </c>
      <c r="D21" s="202" t="s">
        <v>638</v>
      </c>
      <c r="E21" s="202"/>
      <c r="F21" s="202" t="s">
        <v>638</v>
      </c>
      <c r="G21" s="202"/>
      <c r="H21" s="202"/>
      <c r="I21" s="202"/>
      <c r="J21" s="202"/>
      <c r="K21" s="202"/>
      <c r="L21" s="202"/>
      <c r="M21" s="202"/>
      <c r="N21" s="202"/>
      <c r="O21" s="202"/>
      <c r="P21" s="202"/>
      <c r="Q21" s="202"/>
      <c r="R21" s="202"/>
      <c r="S21" s="202"/>
      <c r="T21" s="202"/>
      <c r="U21" s="202"/>
      <c r="V21" s="202" t="s">
        <v>638</v>
      </c>
      <c r="W21" s="202"/>
      <c r="X21" s="202" t="s">
        <v>638</v>
      </c>
      <c r="Y21" s="202" t="s">
        <v>638</v>
      </c>
      <c r="Z21" s="203" t="e">
        <f>AVERAGE(D21:Y21)</f>
        <v>#DIV/0!</v>
      </c>
    </row>
    <row r="22" spans="1:26" s="203" customFormat="1" ht="21.75" customHeight="1">
      <c r="A22" s="326"/>
      <c r="B22" s="328"/>
      <c r="C22" s="205" t="s">
        <v>641</v>
      </c>
      <c r="D22" s="202" t="s">
        <v>638</v>
      </c>
      <c r="E22" s="202"/>
      <c r="F22" s="202"/>
      <c r="G22" s="202"/>
      <c r="H22" s="202"/>
      <c r="I22" s="202"/>
      <c r="J22" s="202"/>
      <c r="K22" s="202"/>
      <c r="L22" s="202"/>
      <c r="M22" s="202"/>
      <c r="N22" s="202"/>
      <c r="O22" s="202"/>
      <c r="P22" s="202"/>
      <c r="Q22" s="202"/>
      <c r="R22" s="202"/>
      <c r="S22" s="202"/>
      <c r="T22" s="202"/>
      <c r="U22" s="202"/>
      <c r="V22" s="202"/>
      <c r="W22" s="202"/>
      <c r="X22" s="202"/>
      <c r="Y22" s="202"/>
      <c r="Z22" s="203" t="e">
        <f>AVERAGE(D22:Y22)</f>
        <v>#DIV/0!</v>
      </c>
    </row>
    <row r="23" spans="1:26" s="203" customFormat="1" ht="21.75" customHeight="1">
      <c r="A23" s="326"/>
      <c r="B23" s="328"/>
      <c r="C23" s="205" t="s">
        <v>642</v>
      </c>
      <c r="D23" s="203" t="e">
        <f aca="true" t="shared" si="1" ref="D23:Z23">AVERAGE(D20:D22)</f>
        <v>#DIV/0!</v>
      </c>
      <c r="F23" s="203" t="e">
        <f t="shared" si="1"/>
        <v>#DIV/0!</v>
      </c>
      <c r="G23" s="203" t="e">
        <f t="shared" si="1"/>
        <v>#DIV/0!</v>
      </c>
      <c r="H23" s="203" t="e">
        <f t="shared" si="1"/>
        <v>#DIV/0!</v>
      </c>
      <c r="I23" s="203" t="e">
        <f t="shared" si="1"/>
        <v>#DIV/0!</v>
      </c>
      <c r="J23" s="203" t="e">
        <f t="shared" si="1"/>
        <v>#DIV/0!</v>
      </c>
      <c r="K23" s="203" t="e">
        <f t="shared" si="1"/>
        <v>#DIV/0!</v>
      </c>
      <c r="L23" s="203" t="e">
        <f t="shared" si="1"/>
        <v>#DIV/0!</v>
      </c>
      <c r="M23" s="203" t="e">
        <f t="shared" si="1"/>
        <v>#DIV/0!</v>
      </c>
      <c r="P23" s="203" t="e">
        <f t="shared" si="1"/>
        <v>#DIV/0!</v>
      </c>
      <c r="Q23" s="203" t="e">
        <f t="shared" si="1"/>
        <v>#DIV/0!</v>
      </c>
      <c r="R23" s="203" t="e">
        <f t="shared" si="1"/>
        <v>#DIV/0!</v>
      </c>
      <c r="S23" s="203" t="e">
        <f t="shared" si="1"/>
        <v>#DIV/0!</v>
      </c>
      <c r="T23" s="203" t="e">
        <f t="shared" si="1"/>
        <v>#DIV/0!</v>
      </c>
      <c r="U23" s="203" t="e">
        <f t="shared" si="1"/>
        <v>#DIV/0!</v>
      </c>
      <c r="V23" s="203" t="e">
        <f t="shared" si="1"/>
        <v>#DIV/0!</v>
      </c>
      <c r="W23" s="203" t="e">
        <f t="shared" si="1"/>
        <v>#DIV/0!</v>
      </c>
      <c r="X23" s="203" t="e">
        <f t="shared" si="1"/>
        <v>#DIV/0!</v>
      </c>
      <c r="Y23" s="203" t="e">
        <f t="shared" si="1"/>
        <v>#DIV/0!</v>
      </c>
      <c r="Z23" s="203" t="e">
        <f t="shared" si="1"/>
        <v>#DIV/0!</v>
      </c>
    </row>
    <row r="24" spans="1:26" s="203" customFormat="1" ht="21.75" customHeight="1">
      <c r="A24" s="329"/>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row>
    <row r="25" spans="1:26" s="203" customFormat="1" ht="21.75" customHeight="1">
      <c r="A25" s="325">
        <v>3</v>
      </c>
      <c r="B25" s="327"/>
      <c r="C25" s="201" t="s">
        <v>637</v>
      </c>
      <c r="D25" s="202" t="s">
        <v>638</v>
      </c>
      <c r="E25" s="202"/>
      <c r="F25" s="202" t="s">
        <v>638</v>
      </c>
      <c r="G25" s="202"/>
      <c r="H25" s="202"/>
      <c r="I25" s="202"/>
      <c r="J25" s="202"/>
      <c r="K25" s="202"/>
      <c r="L25" s="202" t="s">
        <v>638</v>
      </c>
      <c r="M25" s="202" t="s">
        <v>638</v>
      </c>
      <c r="N25" s="202"/>
      <c r="O25" s="202"/>
      <c r="P25" s="202" t="s">
        <v>638</v>
      </c>
      <c r="Q25" s="202" t="s">
        <v>640</v>
      </c>
      <c r="R25" s="202" t="s">
        <v>638</v>
      </c>
      <c r="S25" s="202" t="s">
        <v>638</v>
      </c>
      <c r="T25" s="202" t="s">
        <v>638</v>
      </c>
      <c r="U25" s="202" t="s">
        <v>638</v>
      </c>
      <c r="V25" s="202" t="s">
        <v>638</v>
      </c>
      <c r="W25" s="202" t="s">
        <v>638</v>
      </c>
      <c r="X25" s="202" t="s">
        <v>638</v>
      </c>
      <c r="Y25" s="202" t="s">
        <v>638</v>
      </c>
      <c r="Z25" s="203" t="e">
        <f>AVERAGE(D25:Y25)</f>
        <v>#DIV/0!</v>
      </c>
    </row>
    <row r="26" spans="1:26" s="203" customFormat="1" ht="21.75" customHeight="1">
      <c r="A26" s="326"/>
      <c r="B26" s="328"/>
      <c r="C26" s="205" t="s">
        <v>639</v>
      </c>
      <c r="D26" s="202" t="s">
        <v>638</v>
      </c>
      <c r="E26" s="202"/>
      <c r="F26" s="202" t="s">
        <v>638</v>
      </c>
      <c r="G26" s="202"/>
      <c r="H26" s="202"/>
      <c r="I26" s="202"/>
      <c r="J26" s="202"/>
      <c r="K26" s="202"/>
      <c r="L26" s="202"/>
      <c r="M26" s="202"/>
      <c r="N26" s="202"/>
      <c r="O26" s="202"/>
      <c r="P26" s="202"/>
      <c r="Q26" s="202"/>
      <c r="R26" s="202"/>
      <c r="S26" s="202"/>
      <c r="T26" s="202"/>
      <c r="U26" s="202"/>
      <c r="V26" s="202" t="s">
        <v>638</v>
      </c>
      <c r="W26" s="202"/>
      <c r="X26" s="202" t="s">
        <v>638</v>
      </c>
      <c r="Y26" s="202" t="s">
        <v>638</v>
      </c>
      <c r="Z26" s="203" t="e">
        <f>AVERAGE(D26:Y26)</f>
        <v>#DIV/0!</v>
      </c>
    </row>
    <row r="27" spans="1:26" s="203" customFormat="1" ht="21.75" customHeight="1">
      <c r="A27" s="326"/>
      <c r="B27" s="328"/>
      <c r="C27" s="205" t="s">
        <v>641</v>
      </c>
      <c r="D27" s="202" t="s">
        <v>638</v>
      </c>
      <c r="E27" s="202"/>
      <c r="F27" s="202"/>
      <c r="G27" s="202"/>
      <c r="H27" s="202"/>
      <c r="I27" s="202"/>
      <c r="J27" s="202"/>
      <c r="K27" s="202"/>
      <c r="L27" s="202"/>
      <c r="M27" s="202"/>
      <c r="N27" s="202"/>
      <c r="O27" s="202"/>
      <c r="P27" s="202"/>
      <c r="Q27" s="202"/>
      <c r="R27" s="202"/>
      <c r="S27" s="202"/>
      <c r="T27" s="202"/>
      <c r="U27" s="202"/>
      <c r="V27" s="202"/>
      <c r="W27" s="202"/>
      <c r="X27" s="202"/>
      <c r="Y27" s="202"/>
      <c r="Z27" s="203" t="e">
        <f>AVERAGE(D27:Y27)</f>
        <v>#DIV/0!</v>
      </c>
    </row>
    <row r="28" spans="1:26" s="203" customFormat="1" ht="21.75" customHeight="1">
      <c r="A28" s="326"/>
      <c r="B28" s="328"/>
      <c r="C28" s="205" t="s">
        <v>642</v>
      </c>
      <c r="D28" s="203" t="e">
        <f aca="true" t="shared" si="2" ref="D28:Z28">AVERAGE(D25:D27)</f>
        <v>#DIV/0!</v>
      </c>
      <c r="F28" s="203" t="e">
        <f t="shared" si="2"/>
        <v>#DIV/0!</v>
      </c>
      <c r="G28" s="203" t="e">
        <f t="shared" si="2"/>
        <v>#DIV/0!</v>
      </c>
      <c r="H28" s="203" t="e">
        <f t="shared" si="2"/>
        <v>#DIV/0!</v>
      </c>
      <c r="I28" s="203" t="e">
        <f t="shared" si="2"/>
        <v>#DIV/0!</v>
      </c>
      <c r="J28" s="203" t="e">
        <f t="shared" si="2"/>
        <v>#DIV/0!</v>
      </c>
      <c r="K28" s="203" t="e">
        <f t="shared" si="2"/>
        <v>#DIV/0!</v>
      </c>
      <c r="L28" s="203" t="e">
        <f t="shared" si="2"/>
        <v>#DIV/0!</v>
      </c>
      <c r="M28" s="203" t="e">
        <f t="shared" si="2"/>
        <v>#DIV/0!</v>
      </c>
      <c r="P28" s="203" t="e">
        <f t="shared" si="2"/>
        <v>#DIV/0!</v>
      </c>
      <c r="Q28" s="203" t="e">
        <f t="shared" si="2"/>
        <v>#DIV/0!</v>
      </c>
      <c r="R28" s="203" t="e">
        <f t="shared" si="2"/>
        <v>#DIV/0!</v>
      </c>
      <c r="S28" s="203" t="e">
        <f t="shared" si="2"/>
        <v>#DIV/0!</v>
      </c>
      <c r="T28" s="203" t="e">
        <f t="shared" si="2"/>
        <v>#DIV/0!</v>
      </c>
      <c r="U28" s="203" t="e">
        <f t="shared" si="2"/>
        <v>#DIV/0!</v>
      </c>
      <c r="V28" s="203" t="e">
        <f t="shared" si="2"/>
        <v>#DIV/0!</v>
      </c>
      <c r="W28" s="203" t="e">
        <f t="shared" si="2"/>
        <v>#DIV/0!</v>
      </c>
      <c r="X28" s="203" t="e">
        <f t="shared" si="2"/>
        <v>#DIV/0!</v>
      </c>
      <c r="Y28" s="203" t="e">
        <f t="shared" si="2"/>
        <v>#DIV/0!</v>
      </c>
      <c r="Z28" s="203" t="e">
        <f t="shared" si="2"/>
        <v>#DIV/0!</v>
      </c>
    </row>
    <row r="29" spans="1:26" s="203" customFormat="1" ht="21.75" customHeight="1">
      <c r="A29" s="329"/>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row>
    <row r="30" spans="1:26" s="203" customFormat="1" ht="21.75" customHeight="1">
      <c r="A30" s="325">
        <v>4</v>
      </c>
      <c r="B30" s="327"/>
      <c r="C30" s="201" t="s">
        <v>637</v>
      </c>
      <c r="D30" s="202" t="s">
        <v>638</v>
      </c>
      <c r="E30" s="202"/>
      <c r="F30" s="202" t="s">
        <v>638</v>
      </c>
      <c r="G30" s="202"/>
      <c r="H30" s="202"/>
      <c r="I30" s="202"/>
      <c r="J30" s="202"/>
      <c r="K30" s="202"/>
      <c r="L30" s="202" t="s">
        <v>638</v>
      </c>
      <c r="M30" s="202" t="s">
        <v>638</v>
      </c>
      <c r="N30" s="202"/>
      <c r="O30" s="202"/>
      <c r="P30" s="202" t="s">
        <v>638</v>
      </c>
      <c r="Q30" s="202" t="s">
        <v>640</v>
      </c>
      <c r="R30" s="202" t="s">
        <v>638</v>
      </c>
      <c r="S30" s="202" t="s">
        <v>638</v>
      </c>
      <c r="T30" s="202" t="s">
        <v>638</v>
      </c>
      <c r="U30" s="202" t="s">
        <v>638</v>
      </c>
      <c r="V30" s="202" t="s">
        <v>638</v>
      </c>
      <c r="W30" s="202" t="s">
        <v>638</v>
      </c>
      <c r="X30" s="202" t="s">
        <v>638</v>
      </c>
      <c r="Y30" s="202" t="s">
        <v>638</v>
      </c>
      <c r="Z30" s="203" t="e">
        <f>AVERAGE(D30:Y30)</f>
        <v>#DIV/0!</v>
      </c>
    </row>
    <row r="31" spans="1:26" s="203" customFormat="1" ht="21.75" customHeight="1">
      <c r="A31" s="326"/>
      <c r="B31" s="328"/>
      <c r="C31" s="205" t="s">
        <v>639</v>
      </c>
      <c r="D31" s="202" t="s">
        <v>638</v>
      </c>
      <c r="E31" s="202"/>
      <c r="F31" s="202" t="s">
        <v>638</v>
      </c>
      <c r="G31" s="202"/>
      <c r="H31" s="202"/>
      <c r="I31" s="202"/>
      <c r="J31" s="202"/>
      <c r="K31" s="202"/>
      <c r="L31" s="202"/>
      <c r="M31" s="202"/>
      <c r="N31" s="202"/>
      <c r="O31" s="202"/>
      <c r="P31" s="202"/>
      <c r="Q31" s="202"/>
      <c r="R31" s="202"/>
      <c r="S31" s="202"/>
      <c r="T31" s="202"/>
      <c r="U31" s="202"/>
      <c r="V31" s="202" t="s">
        <v>638</v>
      </c>
      <c r="W31" s="202"/>
      <c r="X31" s="202" t="s">
        <v>638</v>
      </c>
      <c r="Y31" s="202" t="s">
        <v>638</v>
      </c>
      <c r="Z31" s="203" t="e">
        <f>AVERAGE(D31:Y31)</f>
        <v>#DIV/0!</v>
      </c>
    </row>
    <row r="32" spans="1:26" s="203" customFormat="1" ht="21.75" customHeight="1">
      <c r="A32" s="326"/>
      <c r="B32" s="328"/>
      <c r="C32" s="205" t="s">
        <v>641</v>
      </c>
      <c r="D32" s="202" t="s">
        <v>638</v>
      </c>
      <c r="E32" s="202"/>
      <c r="F32" s="202"/>
      <c r="G32" s="202"/>
      <c r="H32" s="202"/>
      <c r="I32" s="202"/>
      <c r="J32" s="202"/>
      <c r="K32" s="202"/>
      <c r="L32" s="202"/>
      <c r="M32" s="202"/>
      <c r="N32" s="202"/>
      <c r="O32" s="202"/>
      <c r="P32" s="202"/>
      <c r="Q32" s="202"/>
      <c r="R32" s="202"/>
      <c r="S32" s="202"/>
      <c r="T32" s="202"/>
      <c r="U32" s="202"/>
      <c r="V32" s="202"/>
      <c r="W32" s="202"/>
      <c r="X32" s="202"/>
      <c r="Y32" s="202"/>
      <c r="Z32" s="203" t="e">
        <f>AVERAGE(D32:Y32)</f>
        <v>#DIV/0!</v>
      </c>
    </row>
    <row r="33" spans="1:26" s="203" customFormat="1" ht="21.75" customHeight="1">
      <c r="A33" s="326"/>
      <c r="B33" s="328"/>
      <c r="C33" s="205" t="s">
        <v>642</v>
      </c>
      <c r="D33" s="203" t="e">
        <f aca="true" t="shared" si="3" ref="D33:Z33">AVERAGE(D30:D32)</f>
        <v>#DIV/0!</v>
      </c>
      <c r="F33" s="203" t="e">
        <f t="shared" si="3"/>
        <v>#DIV/0!</v>
      </c>
      <c r="G33" s="203" t="e">
        <f t="shared" si="3"/>
        <v>#DIV/0!</v>
      </c>
      <c r="H33" s="203" t="e">
        <f t="shared" si="3"/>
        <v>#DIV/0!</v>
      </c>
      <c r="I33" s="203" t="e">
        <f t="shared" si="3"/>
        <v>#DIV/0!</v>
      </c>
      <c r="J33" s="203" t="e">
        <f t="shared" si="3"/>
        <v>#DIV/0!</v>
      </c>
      <c r="K33" s="203" t="e">
        <f t="shared" si="3"/>
        <v>#DIV/0!</v>
      </c>
      <c r="L33" s="203" t="e">
        <f t="shared" si="3"/>
        <v>#DIV/0!</v>
      </c>
      <c r="M33" s="203" t="e">
        <f t="shared" si="3"/>
        <v>#DIV/0!</v>
      </c>
      <c r="P33" s="203" t="e">
        <f t="shared" si="3"/>
        <v>#DIV/0!</v>
      </c>
      <c r="Q33" s="203" t="e">
        <f t="shared" si="3"/>
        <v>#DIV/0!</v>
      </c>
      <c r="R33" s="203" t="e">
        <f t="shared" si="3"/>
        <v>#DIV/0!</v>
      </c>
      <c r="S33" s="203" t="e">
        <f t="shared" si="3"/>
        <v>#DIV/0!</v>
      </c>
      <c r="T33" s="203" t="e">
        <f t="shared" si="3"/>
        <v>#DIV/0!</v>
      </c>
      <c r="U33" s="203" t="e">
        <f t="shared" si="3"/>
        <v>#DIV/0!</v>
      </c>
      <c r="V33" s="203" t="e">
        <f t="shared" si="3"/>
        <v>#DIV/0!</v>
      </c>
      <c r="W33" s="203" t="e">
        <f t="shared" si="3"/>
        <v>#DIV/0!</v>
      </c>
      <c r="X33" s="203" t="e">
        <f t="shared" si="3"/>
        <v>#DIV/0!</v>
      </c>
      <c r="Y33" s="203" t="e">
        <f t="shared" si="3"/>
        <v>#DIV/0!</v>
      </c>
      <c r="Z33" s="203" t="e">
        <f t="shared" si="3"/>
        <v>#DIV/0!</v>
      </c>
    </row>
    <row r="34" spans="1:26" s="203" customFormat="1" ht="21.75" customHeight="1">
      <c r="A34" s="329"/>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row>
    <row r="35" spans="1:26" s="203" customFormat="1" ht="21.75" customHeight="1">
      <c r="A35" s="325">
        <v>5</v>
      </c>
      <c r="B35" s="327"/>
      <c r="C35" s="201" t="s">
        <v>637</v>
      </c>
      <c r="D35" s="202" t="s">
        <v>638</v>
      </c>
      <c r="E35" s="202"/>
      <c r="F35" s="202" t="s">
        <v>638</v>
      </c>
      <c r="G35" s="202"/>
      <c r="H35" s="202"/>
      <c r="I35" s="202"/>
      <c r="J35" s="202"/>
      <c r="K35" s="202"/>
      <c r="L35" s="202" t="s">
        <v>638</v>
      </c>
      <c r="M35" s="202" t="s">
        <v>638</v>
      </c>
      <c r="N35" s="202"/>
      <c r="O35" s="202"/>
      <c r="P35" s="202" t="s">
        <v>638</v>
      </c>
      <c r="Q35" s="202" t="s">
        <v>640</v>
      </c>
      <c r="R35" s="202" t="s">
        <v>638</v>
      </c>
      <c r="S35" s="202" t="s">
        <v>638</v>
      </c>
      <c r="T35" s="202" t="s">
        <v>638</v>
      </c>
      <c r="U35" s="202" t="s">
        <v>638</v>
      </c>
      <c r="V35" s="202" t="s">
        <v>638</v>
      </c>
      <c r="W35" s="202" t="s">
        <v>638</v>
      </c>
      <c r="X35" s="202" t="s">
        <v>638</v>
      </c>
      <c r="Y35" s="202" t="s">
        <v>638</v>
      </c>
      <c r="Z35" s="203" t="e">
        <f>AVERAGE(D35:Y35)</f>
        <v>#DIV/0!</v>
      </c>
    </row>
    <row r="36" spans="1:26" s="203" customFormat="1" ht="21.75" customHeight="1">
      <c r="A36" s="326"/>
      <c r="B36" s="328"/>
      <c r="C36" s="205" t="s">
        <v>639</v>
      </c>
      <c r="D36" s="202" t="s">
        <v>638</v>
      </c>
      <c r="E36" s="202"/>
      <c r="F36" s="202" t="s">
        <v>638</v>
      </c>
      <c r="G36" s="202"/>
      <c r="H36" s="202"/>
      <c r="I36" s="202"/>
      <c r="J36" s="202"/>
      <c r="K36" s="202"/>
      <c r="L36" s="202"/>
      <c r="M36" s="202"/>
      <c r="N36" s="202"/>
      <c r="O36" s="202"/>
      <c r="P36" s="202"/>
      <c r="Q36" s="202"/>
      <c r="R36" s="202"/>
      <c r="S36" s="202"/>
      <c r="T36" s="202"/>
      <c r="U36" s="202"/>
      <c r="V36" s="202" t="s">
        <v>638</v>
      </c>
      <c r="W36" s="202"/>
      <c r="X36" s="202" t="s">
        <v>638</v>
      </c>
      <c r="Y36" s="202" t="s">
        <v>638</v>
      </c>
      <c r="Z36" s="203" t="e">
        <f>AVERAGE(D36:Y36)</f>
        <v>#DIV/0!</v>
      </c>
    </row>
    <row r="37" spans="1:26" s="203" customFormat="1" ht="21.75" customHeight="1">
      <c r="A37" s="326"/>
      <c r="B37" s="328"/>
      <c r="C37" s="205" t="s">
        <v>641</v>
      </c>
      <c r="D37" s="202" t="s">
        <v>638</v>
      </c>
      <c r="E37" s="202"/>
      <c r="F37" s="202"/>
      <c r="G37" s="202"/>
      <c r="H37" s="202"/>
      <c r="I37" s="202"/>
      <c r="J37" s="202"/>
      <c r="K37" s="202"/>
      <c r="L37" s="202"/>
      <c r="M37" s="202"/>
      <c r="N37" s="202"/>
      <c r="O37" s="202"/>
      <c r="P37" s="202"/>
      <c r="Q37" s="202"/>
      <c r="R37" s="202"/>
      <c r="S37" s="202"/>
      <c r="T37" s="202"/>
      <c r="U37" s="202"/>
      <c r="V37" s="202"/>
      <c r="W37" s="202"/>
      <c r="X37" s="202"/>
      <c r="Y37" s="202"/>
      <c r="Z37" s="203" t="e">
        <f>AVERAGE(D37:Y37)</f>
        <v>#DIV/0!</v>
      </c>
    </row>
    <row r="38" spans="1:26" s="203" customFormat="1" ht="21.75" customHeight="1">
      <c r="A38" s="326"/>
      <c r="B38" s="328"/>
      <c r="C38" s="205" t="s">
        <v>642</v>
      </c>
      <c r="D38" s="203" t="e">
        <f aca="true" t="shared" si="4" ref="D38:Z38">AVERAGE(D35:D37)</f>
        <v>#DIV/0!</v>
      </c>
      <c r="F38" s="203" t="e">
        <f t="shared" si="4"/>
        <v>#DIV/0!</v>
      </c>
      <c r="G38" s="203" t="e">
        <f t="shared" si="4"/>
        <v>#DIV/0!</v>
      </c>
      <c r="H38" s="203" t="e">
        <f t="shared" si="4"/>
        <v>#DIV/0!</v>
      </c>
      <c r="I38" s="203" t="e">
        <f t="shared" si="4"/>
        <v>#DIV/0!</v>
      </c>
      <c r="J38" s="203" t="e">
        <f t="shared" si="4"/>
        <v>#DIV/0!</v>
      </c>
      <c r="K38" s="203" t="e">
        <f t="shared" si="4"/>
        <v>#DIV/0!</v>
      </c>
      <c r="L38" s="203" t="e">
        <f t="shared" si="4"/>
        <v>#DIV/0!</v>
      </c>
      <c r="M38" s="203" t="e">
        <f t="shared" si="4"/>
        <v>#DIV/0!</v>
      </c>
      <c r="P38" s="203" t="e">
        <f t="shared" si="4"/>
        <v>#DIV/0!</v>
      </c>
      <c r="Q38" s="203" t="e">
        <f t="shared" si="4"/>
        <v>#DIV/0!</v>
      </c>
      <c r="R38" s="203" t="e">
        <f t="shared" si="4"/>
        <v>#DIV/0!</v>
      </c>
      <c r="S38" s="203" t="e">
        <f t="shared" si="4"/>
        <v>#DIV/0!</v>
      </c>
      <c r="T38" s="203" t="e">
        <f t="shared" si="4"/>
        <v>#DIV/0!</v>
      </c>
      <c r="U38" s="203" t="e">
        <f t="shared" si="4"/>
        <v>#DIV/0!</v>
      </c>
      <c r="V38" s="203" t="e">
        <f t="shared" si="4"/>
        <v>#DIV/0!</v>
      </c>
      <c r="W38" s="203" t="e">
        <f t="shared" si="4"/>
        <v>#DIV/0!</v>
      </c>
      <c r="X38" s="203" t="e">
        <f t="shared" si="4"/>
        <v>#DIV/0!</v>
      </c>
      <c r="Y38" s="203" t="e">
        <f t="shared" si="4"/>
        <v>#DIV/0!</v>
      </c>
      <c r="Z38" s="203" t="e">
        <f t="shared" si="4"/>
        <v>#DIV/0!</v>
      </c>
    </row>
    <row r="39" spans="1:26" s="203" customFormat="1" ht="21.75" customHeight="1">
      <c r="A39" s="329"/>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row>
    <row r="40" spans="1:26" s="203" customFormat="1" ht="21.75" customHeight="1">
      <c r="A40" s="325">
        <v>6</v>
      </c>
      <c r="B40" s="327"/>
      <c r="C40" s="201" t="s">
        <v>637</v>
      </c>
      <c r="D40" s="202" t="s">
        <v>638</v>
      </c>
      <c r="E40" s="202"/>
      <c r="F40" s="202" t="s">
        <v>638</v>
      </c>
      <c r="G40" s="202"/>
      <c r="H40" s="202"/>
      <c r="I40" s="202"/>
      <c r="J40" s="202"/>
      <c r="K40" s="202"/>
      <c r="L40" s="202" t="s">
        <v>638</v>
      </c>
      <c r="M40" s="202" t="s">
        <v>638</v>
      </c>
      <c r="N40" s="202"/>
      <c r="O40" s="202"/>
      <c r="P40" s="202" t="s">
        <v>638</v>
      </c>
      <c r="Q40" s="202" t="s">
        <v>640</v>
      </c>
      <c r="R40" s="202" t="s">
        <v>638</v>
      </c>
      <c r="S40" s="202" t="s">
        <v>638</v>
      </c>
      <c r="T40" s="202" t="s">
        <v>638</v>
      </c>
      <c r="U40" s="202" t="s">
        <v>638</v>
      </c>
      <c r="V40" s="202" t="s">
        <v>638</v>
      </c>
      <c r="W40" s="202" t="s">
        <v>638</v>
      </c>
      <c r="X40" s="202" t="s">
        <v>638</v>
      </c>
      <c r="Y40" s="202" t="s">
        <v>638</v>
      </c>
      <c r="Z40" s="203" t="e">
        <f>AVERAGE(D40:Y40)</f>
        <v>#DIV/0!</v>
      </c>
    </row>
    <row r="41" spans="1:26" s="203" customFormat="1" ht="21.75" customHeight="1">
      <c r="A41" s="326"/>
      <c r="B41" s="328"/>
      <c r="C41" s="205" t="s">
        <v>639</v>
      </c>
      <c r="D41" s="202" t="s">
        <v>638</v>
      </c>
      <c r="E41" s="202"/>
      <c r="F41" s="202" t="s">
        <v>638</v>
      </c>
      <c r="G41" s="202"/>
      <c r="H41" s="202"/>
      <c r="I41" s="202"/>
      <c r="J41" s="202"/>
      <c r="K41" s="202"/>
      <c r="L41" s="202"/>
      <c r="M41" s="202"/>
      <c r="N41" s="202"/>
      <c r="O41" s="202"/>
      <c r="P41" s="202"/>
      <c r="Q41" s="202"/>
      <c r="R41" s="202"/>
      <c r="S41" s="202"/>
      <c r="T41" s="202"/>
      <c r="U41" s="202"/>
      <c r="V41" s="202" t="s">
        <v>638</v>
      </c>
      <c r="W41" s="202"/>
      <c r="X41" s="202" t="s">
        <v>638</v>
      </c>
      <c r="Y41" s="202" t="s">
        <v>638</v>
      </c>
      <c r="Z41" s="203" t="e">
        <f>AVERAGE(D41:Y41)</f>
        <v>#DIV/0!</v>
      </c>
    </row>
    <row r="42" spans="1:26" s="203" customFormat="1" ht="21.75" customHeight="1">
      <c r="A42" s="326"/>
      <c r="B42" s="328"/>
      <c r="C42" s="205" t="s">
        <v>641</v>
      </c>
      <c r="D42" s="202" t="s">
        <v>638</v>
      </c>
      <c r="E42" s="202"/>
      <c r="F42" s="202"/>
      <c r="G42" s="202"/>
      <c r="H42" s="202"/>
      <c r="I42" s="202"/>
      <c r="J42" s="202"/>
      <c r="K42" s="202"/>
      <c r="L42" s="202"/>
      <c r="M42" s="202"/>
      <c r="N42" s="202"/>
      <c r="O42" s="202"/>
      <c r="P42" s="202"/>
      <c r="Q42" s="202"/>
      <c r="R42" s="202"/>
      <c r="S42" s="202"/>
      <c r="T42" s="202"/>
      <c r="U42" s="202"/>
      <c r="V42" s="202"/>
      <c r="W42" s="202"/>
      <c r="X42" s="202"/>
      <c r="Y42" s="202"/>
      <c r="Z42" s="203" t="e">
        <f>AVERAGE(D42:Y42)</f>
        <v>#DIV/0!</v>
      </c>
    </row>
    <row r="43" spans="1:26" s="203" customFormat="1" ht="21.75" customHeight="1">
      <c r="A43" s="326"/>
      <c r="B43" s="328"/>
      <c r="C43" s="205" t="s">
        <v>642</v>
      </c>
      <c r="D43" s="203" t="e">
        <f aca="true" t="shared" si="5" ref="D43:Z43">AVERAGE(D40:D42)</f>
        <v>#DIV/0!</v>
      </c>
      <c r="F43" s="203" t="e">
        <f t="shared" si="5"/>
        <v>#DIV/0!</v>
      </c>
      <c r="G43" s="203" t="e">
        <f t="shared" si="5"/>
        <v>#DIV/0!</v>
      </c>
      <c r="H43" s="203" t="e">
        <f t="shared" si="5"/>
        <v>#DIV/0!</v>
      </c>
      <c r="I43" s="203" t="e">
        <f t="shared" si="5"/>
        <v>#DIV/0!</v>
      </c>
      <c r="J43" s="203" t="e">
        <f t="shared" si="5"/>
        <v>#DIV/0!</v>
      </c>
      <c r="K43" s="203" t="e">
        <f t="shared" si="5"/>
        <v>#DIV/0!</v>
      </c>
      <c r="L43" s="203" t="e">
        <f t="shared" si="5"/>
        <v>#DIV/0!</v>
      </c>
      <c r="M43" s="203" t="e">
        <f t="shared" si="5"/>
        <v>#DIV/0!</v>
      </c>
      <c r="P43" s="203" t="e">
        <f t="shared" si="5"/>
        <v>#DIV/0!</v>
      </c>
      <c r="Q43" s="203" t="e">
        <f t="shared" si="5"/>
        <v>#DIV/0!</v>
      </c>
      <c r="R43" s="203" t="e">
        <f t="shared" si="5"/>
        <v>#DIV/0!</v>
      </c>
      <c r="S43" s="203" t="e">
        <f t="shared" si="5"/>
        <v>#DIV/0!</v>
      </c>
      <c r="T43" s="203" t="e">
        <f t="shared" si="5"/>
        <v>#DIV/0!</v>
      </c>
      <c r="U43" s="203" t="e">
        <f t="shared" si="5"/>
        <v>#DIV/0!</v>
      </c>
      <c r="V43" s="203" t="e">
        <f t="shared" si="5"/>
        <v>#DIV/0!</v>
      </c>
      <c r="W43" s="203" t="e">
        <f t="shared" si="5"/>
        <v>#DIV/0!</v>
      </c>
      <c r="X43" s="203" t="e">
        <f t="shared" si="5"/>
        <v>#DIV/0!</v>
      </c>
      <c r="Y43" s="203" t="e">
        <f t="shared" si="5"/>
        <v>#DIV/0!</v>
      </c>
      <c r="Z43" s="203" t="e">
        <f t="shared" si="5"/>
        <v>#DIV/0!</v>
      </c>
    </row>
    <row r="44" spans="1:26" s="203" customFormat="1" ht="21.75" customHeight="1">
      <c r="A44" s="329"/>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row>
    <row r="45" spans="1:26" s="203" customFormat="1" ht="21.75" customHeight="1">
      <c r="A45" s="325">
        <v>7</v>
      </c>
      <c r="B45" s="327"/>
      <c r="C45" s="201" t="s">
        <v>637</v>
      </c>
      <c r="D45" s="202" t="s">
        <v>638</v>
      </c>
      <c r="E45" s="202"/>
      <c r="F45" s="202" t="s">
        <v>638</v>
      </c>
      <c r="G45" s="202"/>
      <c r="H45" s="202"/>
      <c r="I45" s="202"/>
      <c r="J45" s="202"/>
      <c r="K45" s="202"/>
      <c r="L45" s="202" t="s">
        <v>638</v>
      </c>
      <c r="M45" s="202" t="s">
        <v>638</v>
      </c>
      <c r="N45" s="202"/>
      <c r="O45" s="202"/>
      <c r="P45" s="202" t="s">
        <v>638</v>
      </c>
      <c r="Q45" s="202" t="s">
        <v>640</v>
      </c>
      <c r="R45" s="202" t="s">
        <v>638</v>
      </c>
      <c r="S45" s="202" t="s">
        <v>638</v>
      </c>
      <c r="T45" s="202" t="s">
        <v>638</v>
      </c>
      <c r="U45" s="202" t="s">
        <v>638</v>
      </c>
      <c r="V45" s="202" t="s">
        <v>638</v>
      </c>
      <c r="W45" s="202" t="s">
        <v>638</v>
      </c>
      <c r="X45" s="202" t="s">
        <v>638</v>
      </c>
      <c r="Y45" s="202" t="s">
        <v>638</v>
      </c>
      <c r="Z45" s="203" t="e">
        <f>AVERAGE(D45:Y45)</f>
        <v>#DIV/0!</v>
      </c>
    </row>
    <row r="46" spans="1:26" s="203" customFormat="1" ht="21.75" customHeight="1">
      <c r="A46" s="326"/>
      <c r="B46" s="328"/>
      <c r="C46" s="205" t="s">
        <v>639</v>
      </c>
      <c r="D46" s="202" t="s">
        <v>638</v>
      </c>
      <c r="E46" s="202"/>
      <c r="F46" s="202" t="s">
        <v>638</v>
      </c>
      <c r="G46" s="202"/>
      <c r="H46" s="202"/>
      <c r="I46" s="202"/>
      <c r="J46" s="202"/>
      <c r="K46" s="202"/>
      <c r="L46" s="202"/>
      <c r="M46" s="202"/>
      <c r="N46" s="202"/>
      <c r="O46" s="202"/>
      <c r="P46" s="202"/>
      <c r="Q46" s="202"/>
      <c r="R46" s="202"/>
      <c r="S46" s="202"/>
      <c r="T46" s="202"/>
      <c r="U46" s="202"/>
      <c r="V46" s="202" t="s">
        <v>638</v>
      </c>
      <c r="W46" s="202"/>
      <c r="X46" s="202" t="s">
        <v>638</v>
      </c>
      <c r="Y46" s="202" t="s">
        <v>638</v>
      </c>
      <c r="Z46" s="203" t="e">
        <f>AVERAGE(D46:Y46)</f>
        <v>#DIV/0!</v>
      </c>
    </row>
    <row r="47" spans="1:26" s="203" customFormat="1" ht="21.75" customHeight="1">
      <c r="A47" s="326"/>
      <c r="B47" s="328"/>
      <c r="C47" s="205" t="s">
        <v>641</v>
      </c>
      <c r="D47" s="202" t="s">
        <v>638</v>
      </c>
      <c r="E47" s="202"/>
      <c r="F47" s="202"/>
      <c r="G47" s="202"/>
      <c r="H47" s="202"/>
      <c r="I47" s="202"/>
      <c r="J47" s="202"/>
      <c r="K47" s="202"/>
      <c r="L47" s="202"/>
      <c r="M47" s="202"/>
      <c r="N47" s="202"/>
      <c r="O47" s="202"/>
      <c r="P47" s="202"/>
      <c r="Q47" s="202"/>
      <c r="R47" s="202"/>
      <c r="S47" s="202"/>
      <c r="T47" s="202"/>
      <c r="U47" s="202"/>
      <c r="V47" s="202"/>
      <c r="W47" s="202"/>
      <c r="X47" s="202"/>
      <c r="Y47" s="202"/>
      <c r="Z47" s="203" t="e">
        <f>AVERAGE(D47:Y47)</f>
        <v>#DIV/0!</v>
      </c>
    </row>
    <row r="48" spans="1:26" s="203" customFormat="1" ht="21.75" customHeight="1">
      <c r="A48" s="326"/>
      <c r="B48" s="328"/>
      <c r="C48" s="205" t="s">
        <v>642</v>
      </c>
      <c r="D48" s="203" t="e">
        <f aca="true" t="shared" si="6" ref="D48:Z48">AVERAGE(D45:D47)</f>
        <v>#DIV/0!</v>
      </c>
      <c r="F48" s="203" t="e">
        <f t="shared" si="6"/>
        <v>#DIV/0!</v>
      </c>
      <c r="G48" s="203" t="e">
        <f t="shared" si="6"/>
        <v>#DIV/0!</v>
      </c>
      <c r="H48" s="203" t="e">
        <f t="shared" si="6"/>
        <v>#DIV/0!</v>
      </c>
      <c r="I48" s="203" t="e">
        <f t="shared" si="6"/>
        <v>#DIV/0!</v>
      </c>
      <c r="J48" s="203" t="e">
        <f t="shared" si="6"/>
        <v>#DIV/0!</v>
      </c>
      <c r="K48" s="203" t="e">
        <f t="shared" si="6"/>
        <v>#DIV/0!</v>
      </c>
      <c r="L48" s="203" t="e">
        <f t="shared" si="6"/>
        <v>#DIV/0!</v>
      </c>
      <c r="M48" s="203" t="e">
        <f t="shared" si="6"/>
        <v>#DIV/0!</v>
      </c>
      <c r="P48" s="203" t="e">
        <f t="shared" si="6"/>
        <v>#DIV/0!</v>
      </c>
      <c r="Q48" s="203" t="e">
        <f t="shared" si="6"/>
        <v>#DIV/0!</v>
      </c>
      <c r="R48" s="203" t="e">
        <f t="shared" si="6"/>
        <v>#DIV/0!</v>
      </c>
      <c r="S48" s="203" t="e">
        <f t="shared" si="6"/>
        <v>#DIV/0!</v>
      </c>
      <c r="T48" s="203" t="e">
        <f t="shared" si="6"/>
        <v>#DIV/0!</v>
      </c>
      <c r="U48" s="203" t="e">
        <f t="shared" si="6"/>
        <v>#DIV/0!</v>
      </c>
      <c r="V48" s="203" t="e">
        <f t="shared" si="6"/>
        <v>#DIV/0!</v>
      </c>
      <c r="W48" s="203" t="e">
        <f t="shared" si="6"/>
        <v>#DIV/0!</v>
      </c>
      <c r="X48" s="203" t="e">
        <f t="shared" si="6"/>
        <v>#DIV/0!</v>
      </c>
      <c r="Y48" s="203" t="e">
        <f t="shared" si="6"/>
        <v>#DIV/0!</v>
      </c>
      <c r="Z48" s="203" t="e">
        <f t="shared" si="6"/>
        <v>#DIV/0!</v>
      </c>
    </row>
    <row r="49" spans="1:26" s="203" customFormat="1" ht="21.75" customHeight="1">
      <c r="A49" s="329"/>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row>
    <row r="50" spans="1:26" s="203" customFormat="1" ht="21.75" customHeight="1">
      <c r="A50" s="325">
        <v>8</v>
      </c>
      <c r="B50" s="327"/>
      <c r="C50" s="201" t="s">
        <v>637</v>
      </c>
      <c r="D50" s="202" t="s">
        <v>638</v>
      </c>
      <c r="E50" s="202"/>
      <c r="F50" s="202" t="s">
        <v>638</v>
      </c>
      <c r="G50" s="202"/>
      <c r="H50" s="202"/>
      <c r="I50" s="202"/>
      <c r="J50" s="202"/>
      <c r="K50" s="202"/>
      <c r="L50" s="202" t="s">
        <v>638</v>
      </c>
      <c r="M50" s="202" t="s">
        <v>638</v>
      </c>
      <c r="N50" s="202"/>
      <c r="O50" s="202"/>
      <c r="P50" s="202" t="s">
        <v>638</v>
      </c>
      <c r="Q50" s="202" t="s">
        <v>640</v>
      </c>
      <c r="R50" s="202" t="s">
        <v>638</v>
      </c>
      <c r="S50" s="202" t="s">
        <v>638</v>
      </c>
      <c r="T50" s="202" t="s">
        <v>638</v>
      </c>
      <c r="U50" s="202" t="s">
        <v>638</v>
      </c>
      <c r="V50" s="202" t="s">
        <v>638</v>
      </c>
      <c r="W50" s="202" t="s">
        <v>638</v>
      </c>
      <c r="X50" s="202" t="s">
        <v>638</v>
      </c>
      <c r="Y50" s="202" t="s">
        <v>638</v>
      </c>
      <c r="Z50" s="203" t="e">
        <f>AVERAGE(D50:Y50)</f>
        <v>#DIV/0!</v>
      </c>
    </row>
    <row r="51" spans="1:26" s="203" customFormat="1" ht="21.75" customHeight="1">
      <c r="A51" s="326"/>
      <c r="B51" s="328"/>
      <c r="C51" s="205" t="s">
        <v>639</v>
      </c>
      <c r="D51" s="202" t="s">
        <v>638</v>
      </c>
      <c r="E51" s="202"/>
      <c r="F51" s="202" t="s">
        <v>638</v>
      </c>
      <c r="G51" s="202"/>
      <c r="H51" s="202"/>
      <c r="I51" s="202"/>
      <c r="J51" s="202"/>
      <c r="K51" s="202"/>
      <c r="L51" s="202"/>
      <c r="M51" s="202"/>
      <c r="N51" s="202"/>
      <c r="O51" s="202"/>
      <c r="P51" s="202"/>
      <c r="Q51" s="202"/>
      <c r="R51" s="202"/>
      <c r="S51" s="202"/>
      <c r="T51" s="202"/>
      <c r="U51" s="202"/>
      <c r="V51" s="202" t="s">
        <v>638</v>
      </c>
      <c r="W51" s="202"/>
      <c r="X51" s="202" t="s">
        <v>638</v>
      </c>
      <c r="Y51" s="202" t="s">
        <v>638</v>
      </c>
      <c r="Z51" s="203" t="e">
        <f>AVERAGE(D51:Y51)</f>
        <v>#DIV/0!</v>
      </c>
    </row>
    <row r="52" spans="1:26" s="203" customFormat="1" ht="21.75" customHeight="1">
      <c r="A52" s="326"/>
      <c r="B52" s="328"/>
      <c r="C52" s="205" t="s">
        <v>641</v>
      </c>
      <c r="D52" s="202" t="s">
        <v>638</v>
      </c>
      <c r="E52" s="202"/>
      <c r="F52" s="202"/>
      <c r="G52" s="202"/>
      <c r="H52" s="202"/>
      <c r="I52" s="202"/>
      <c r="J52" s="202"/>
      <c r="K52" s="202"/>
      <c r="L52" s="202"/>
      <c r="M52" s="202"/>
      <c r="N52" s="202"/>
      <c r="O52" s="202"/>
      <c r="P52" s="202"/>
      <c r="Q52" s="202"/>
      <c r="R52" s="202"/>
      <c r="S52" s="202"/>
      <c r="T52" s="202"/>
      <c r="U52" s="202"/>
      <c r="V52" s="202"/>
      <c r="W52" s="202"/>
      <c r="X52" s="202"/>
      <c r="Y52" s="202"/>
      <c r="Z52" s="203" t="e">
        <f>AVERAGE(D52:Y52)</f>
        <v>#DIV/0!</v>
      </c>
    </row>
    <row r="53" spans="1:26" s="203" customFormat="1" ht="21.75" customHeight="1">
      <c r="A53" s="326"/>
      <c r="B53" s="328"/>
      <c r="C53" s="205" t="s">
        <v>642</v>
      </c>
      <c r="D53" s="203" t="e">
        <f aca="true" t="shared" si="7" ref="D53:Z53">AVERAGE(D50:D52)</f>
        <v>#DIV/0!</v>
      </c>
      <c r="F53" s="203" t="e">
        <f t="shared" si="7"/>
        <v>#DIV/0!</v>
      </c>
      <c r="G53" s="203" t="e">
        <f t="shared" si="7"/>
        <v>#DIV/0!</v>
      </c>
      <c r="H53" s="203" t="e">
        <f t="shared" si="7"/>
        <v>#DIV/0!</v>
      </c>
      <c r="I53" s="203" t="e">
        <f t="shared" si="7"/>
        <v>#DIV/0!</v>
      </c>
      <c r="J53" s="203" t="e">
        <f t="shared" si="7"/>
        <v>#DIV/0!</v>
      </c>
      <c r="K53" s="203" t="e">
        <f t="shared" si="7"/>
        <v>#DIV/0!</v>
      </c>
      <c r="L53" s="203" t="e">
        <f t="shared" si="7"/>
        <v>#DIV/0!</v>
      </c>
      <c r="M53" s="203" t="e">
        <f t="shared" si="7"/>
        <v>#DIV/0!</v>
      </c>
      <c r="P53" s="203" t="e">
        <f t="shared" si="7"/>
        <v>#DIV/0!</v>
      </c>
      <c r="Q53" s="203" t="e">
        <f t="shared" si="7"/>
        <v>#DIV/0!</v>
      </c>
      <c r="R53" s="203" t="e">
        <f t="shared" si="7"/>
        <v>#DIV/0!</v>
      </c>
      <c r="S53" s="203" t="e">
        <f t="shared" si="7"/>
        <v>#DIV/0!</v>
      </c>
      <c r="T53" s="203" t="e">
        <f t="shared" si="7"/>
        <v>#DIV/0!</v>
      </c>
      <c r="U53" s="203" t="e">
        <f t="shared" si="7"/>
        <v>#DIV/0!</v>
      </c>
      <c r="V53" s="203" t="e">
        <f t="shared" si="7"/>
        <v>#DIV/0!</v>
      </c>
      <c r="W53" s="203" t="e">
        <f t="shared" si="7"/>
        <v>#DIV/0!</v>
      </c>
      <c r="X53" s="203" t="e">
        <f t="shared" si="7"/>
        <v>#DIV/0!</v>
      </c>
      <c r="Y53" s="203" t="e">
        <f t="shared" si="7"/>
        <v>#DIV/0!</v>
      </c>
      <c r="Z53" s="203" t="e">
        <f t="shared" si="7"/>
        <v>#DIV/0!</v>
      </c>
    </row>
    <row r="54" spans="1:26" s="203" customFormat="1" ht="21.75" customHeight="1">
      <c r="A54" s="329"/>
      <c r="B54" s="329"/>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row>
    <row r="55" spans="1:26" s="203" customFormat="1" ht="21.75" customHeight="1">
      <c r="A55" s="325">
        <v>9</v>
      </c>
      <c r="B55" s="327"/>
      <c r="C55" s="201" t="s">
        <v>637</v>
      </c>
      <c r="D55" s="202" t="s">
        <v>638</v>
      </c>
      <c r="E55" s="202"/>
      <c r="F55" s="202" t="s">
        <v>638</v>
      </c>
      <c r="G55" s="202"/>
      <c r="H55" s="202"/>
      <c r="I55" s="202"/>
      <c r="J55" s="202"/>
      <c r="K55" s="202"/>
      <c r="L55" s="202" t="s">
        <v>638</v>
      </c>
      <c r="M55" s="202" t="s">
        <v>638</v>
      </c>
      <c r="N55" s="202"/>
      <c r="O55" s="202"/>
      <c r="P55" s="202" t="s">
        <v>638</v>
      </c>
      <c r="Q55" s="202" t="s">
        <v>640</v>
      </c>
      <c r="R55" s="202" t="s">
        <v>638</v>
      </c>
      <c r="S55" s="202" t="s">
        <v>638</v>
      </c>
      <c r="T55" s="202" t="s">
        <v>638</v>
      </c>
      <c r="U55" s="202" t="s">
        <v>638</v>
      </c>
      <c r="V55" s="202" t="s">
        <v>638</v>
      </c>
      <c r="W55" s="202" t="s">
        <v>638</v>
      </c>
      <c r="X55" s="202" t="s">
        <v>638</v>
      </c>
      <c r="Y55" s="202" t="s">
        <v>638</v>
      </c>
      <c r="Z55" s="203" t="e">
        <f>AVERAGE(D55:Y55)</f>
        <v>#DIV/0!</v>
      </c>
    </row>
    <row r="56" spans="1:26" s="203" customFormat="1" ht="21.75" customHeight="1">
      <c r="A56" s="326"/>
      <c r="B56" s="328"/>
      <c r="C56" s="205" t="s">
        <v>639</v>
      </c>
      <c r="D56" s="202" t="s">
        <v>638</v>
      </c>
      <c r="E56" s="202"/>
      <c r="F56" s="202" t="s">
        <v>638</v>
      </c>
      <c r="G56" s="202"/>
      <c r="H56" s="202"/>
      <c r="I56" s="202"/>
      <c r="J56" s="202"/>
      <c r="K56" s="202"/>
      <c r="L56" s="202"/>
      <c r="M56" s="202"/>
      <c r="N56" s="202"/>
      <c r="O56" s="202"/>
      <c r="P56" s="202"/>
      <c r="Q56" s="202"/>
      <c r="R56" s="202"/>
      <c r="S56" s="202"/>
      <c r="T56" s="202"/>
      <c r="U56" s="202"/>
      <c r="V56" s="202" t="s">
        <v>638</v>
      </c>
      <c r="W56" s="202"/>
      <c r="X56" s="202" t="s">
        <v>638</v>
      </c>
      <c r="Y56" s="202" t="s">
        <v>638</v>
      </c>
      <c r="Z56" s="203" t="e">
        <f>AVERAGE(D56:Y56)</f>
        <v>#DIV/0!</v>
      </c>
    </row>
    <row r="57" spans="1:26" s="203" customFormat="1" ht="21.75" customHeight="1">
      <c r="A57" s="326"/>
      <c r="B57" s="328"/>
      <c r="C57" s="205" t="s">
        <v>641</v>
      </c>
      <c r="D57" s="202" t="s">
        <v>638</v>
      </c>
      <c r="E57" s="202"/>
      <c r="F57" s="202"/>
      <c r="G57" s="202"/>
      <c r="H57" s="202"/>
      <c r="I57" s="202"/>
      <c r="J57" s="202"/>
      <c r="K57" s="202"/>
      <c r="L57" s="202"/>
      <c r="M57" s="202"/>
      <c r="N57" s="202"/>
      <c r="O57" s="202"/>
      <c r="P57" s="202"/>
      <c r="Q57" s="202"/>
      <c r="R57" s="202"/>
      <c r="S57" s="202"/>
      <c r="T57" s="202"/>
      <c r="U57" s="202"/>
      <c r="V57" s="202"/>
      <c r="W57" s="202"/>
      <c r="X57" s="202"/>
      <c r="Y57" s="202"/>
      <c r="Z57" s="203" t="e">
        <f>AVERAGE(D57:Y57)</f>
        <v>#DIV/0!</v>
      </c>
    </row>
    <row r="58" spans="1:26" s="203" customFormat="1" ht="21.75" customHeight="1">
      <c r="A58" s="326"/>
      <c r="B58" s="328"/>
      <c r="C58" s="205" t="s">
        <v>642</v>
      </c>
      <c r="D58" s="203" t="e">
        <f aca="true" t="shared" si="8" ref="D58:Z58">AVERAGE(D55:D57)</f>
        <v>#DIV/0!</v>
      </c>
      <c r="F58" s="203" t="e">
        <f t="shared" si="8"/>
        <v>#DIV/0!</v>
      </c>
      <c r="G58" s="203" t="e">
        <f t="shared" si="8"/>
        <v>#DIV/0!</v>
      </c>
      <c r="H58" s="203" t="e">
        <f t="shared" si="8"/>
        <v>#DIV/0!</v>
      </c>
      <c r="I58" s="203" t="e">
        <f t="shared" si="8"/>
        <v>#DIV/0!</v>
      </c>
      <c r="J58" s="203" t="e">
        <f t="shared" si="8"/>
        <v>#DIV/0!</v>
      </c>
      <c r="K58" s="203" t="e">
        <f t="shared" si="8"/>
        <v>#DIV/0!</v>
      </c>
      <c r="L58" s="203" t="e">
        <f t="shared" si="8"/>
        <v>#DIV/0!</v>
      </c>
      <c r="M58" s="203" t="e">
        <f t="shared" si="8"/>
        <v>#DIV/0!</v>
      </c>
      <c r="P58" s="203" t="e">
        <f t="shared" si="8"/>
        <v>#DIV/0!</v>
      </c>
      <c r="Q58" s="203" t="e">
        <f t="shared" si="8"/>
        <v>#DIV/0!</v>
      </c>
      <c r="R58" s="203" t="e">
        <f t="shared" si="8"/>
        <v>#DIV/0!</v>
      </c>
      <c r="S58" s="203" t="e">
        <f t="shared" si="8"/>
        <v>#DIV/0!</v>
      </c>
      <c r="T58" s="203" t="e">
        <f t="shared" si="8"/>
        <v>#DIV/0!</v>
      </c>
      <c r="U58" s="203" t="e">
        <f t="shared" si="8"/>
        <v>#DIV/0!</v>
      </c>
      <c r="V58" s="203" t="e">
        <f t="shared" si="8"/>
        <v>#DIV/0!</v>
      </c>
      <c r="W58" s="203" t="e">
        <f t="shared" si="8"/>
        <v>#DIV/0!</v>
      </c>
      <c r="X58" s="203" t="e">
        <f t="shared" si="8"/>
        <v>#DIV/0!</v>
      </c>
      <c r="Y58" s="203" t="e">
        <f t="shared" si="8"/>
        <v>#DIV/0!</v>
      </c>
      <c r="Z58" s="203" t="e">
        <f t="shared" si="8"/>
        <v>#DIV/0!</v>
      </c>
    </row>
    <row r="59" spans="1:26" s="203" customFormat="1" ht="21.75" customHeight="1">
      <c r="A59" s="329"/>
      <c r="B59" s="329"/>
      <c r="C59" s="329"/>
      <c r="D59" s="329"/>
      <c r="E59" s="329"/>
      <c r="F59" s="329"/>
      <c r="G59" s="329"/>
      <c r="H59" s="329"/>
      <c r="I59" s="329"/>
      <c r="J59" s="329"/>
      <c r="K59" s="329"/>
      <c r="L59" s="329"/>
      <c r="M59" s="329"/>
      <c r="N59" s="329"/>
      <c r="O59" s="329"/>
      <c r="P59" s="329"/>
      <c r="Q59" s="329"/>
      <c r="R59" s="329"/>
      <c r="S59" s="329"/>
      <c r="T59" s="329"/>
      <c r="U59" s="329"/>
      <c r="V59" s="329"/>
      <c r="W59" s="329"/>
      <c r="X59" s="329"/>
      <c r="Y59" s="329"/>
      <c r="Z59" s="329"/>
    </row>
    <row r="60" spans="1:26" s="203" customFormat="1" ht="21.75" customHeight="1">
      <c r="A60" s="325">
        <v>10</v>
      </c>
      <c r="B60" s="327"/>
      <c r="C60" s="201" t="s">
        <v>637</v>
      </c>
      <c r="D60" s="202" t="s">
        <v>638</v>
      </c>
      <c r="E60" s="202"/>
      <c r="F60" s="202" t="s">
        <v>638</v>
      </c>
      <c r="G60" s="202"/>
      <c r="H60" s="202"/>
      <c r="I60" s="202"/>
      <c r="J60" s="202"/>
      <c r="K60" s="202"/>
      <c r="L60" s="202" t="s">
        <v>638</v>
      </c>
      <c r="M60" s="202" t="s">
        <v>638</v>
      </c>
      <c r="N60" s="202"/>
      <c r="O60" s="202"/>
      <c r="P60" s="202" t="s">
        <v>638</v>
      </c>
      <c r="Q60" s="202" t="s">
        <v>640</v>
      </c>
      <c r="R60" s="202" t="s">
        <v>638</v>
      </c>
      <c r="S60" s="202" t="s">
        <v>638</v>
      </c>
      <c r="T60" s="202" t="s">
        <v>638</v>
      </c>
      <c r="U60" s="202" t="s">
        <v>638</v>
      </c>
      <c r="V60" s="202" t="s">
        <v>638</v>
      </c>
      <c r="W60" s="202" t="s">
        <v>638</v>
      </c>
      <c r="X60" s="202" t="s">
        <v>638</v>
      </c>
      <c r="Y60" s="202" t="s">
        <v>638</v>
      </c>
      <c r="Z60" s="203" t="e">
        <f>AVERAGE(D60:Y60)</f>
        <v>#DIV/0!</v>
      </c>
    </row>
    <row r="61" spans="1:26" s="203" customFormat="1" ht="21.75" customHeight="1">
      <c r="A61" s="326"/>
      <c r="B61" s="328"/>
      <c r="C61" s="205" t="s">
        <v>639</v>
      </c>
      <c r="D61" s="202" t="s">
        <v>638</v>
      </c>
      <c r="E61" s="202"/>
      <c r="F61" s="202" t="s">
        <v>638</v>
      </c>
      <c r="G61" s="202"/>
      <c r="H61" s="202"/>
      <c r="I61" s="202"/>
      <c r="J61" s="202"/>
      <c r="K61" s="202"/>
      <c r="L61" s="202"/>
      <c r="M61" s="202"/>
      <c r="N61" s="202"/>
      <c r="O61" s="202"/>
      <c r="P61" s="202"/>
      <c r="Q61" s="202"/>
      <c r="R61" s="202"/>
      <c r="S61" s="202"/>
      <c r="T61" s="202"/>
      <c r="U61" s="202"/>
      <c r="V61" s="202" t="s">
        <v>638</v>
      </c>
      <c r="W61" s="202"/>
      <c r="X61" s="202" t="s">
        <v>638</v>
      </c>
      <c r="Y61" s="202" t="s">
        <v>638</v>
      </c>
      <c r="Z61" s="203" t="e">
        <f>AVERAGE(D61:Y61)</f>
        <v>#DIV/0!</v>
      </c>
    </row>
    <row r="62" spans="1:26" s="203" customFormat="1" ht="21.75" customHeight="1">
      <c r="A62" s="326"/>
      <c r="B62" s="328"/>
      <c r="C62" s="205" t="s">
        <v>641</v>
      </c>
      <c r="D62" s="202" t="s">
        <v>638</v>
      </c>
      <c r="E62" s="202"/>
      <c r="F62" s="202"/>
      <c r="G62" s="202"/>
      <c r="H62" s="202"/>
      <c r="I62" s="202"/>
      <c r="J62" s="202"/>
      <c r="K62" s="202"/>
      <c r="L62" s="202"/>
      <c r="M62" s="202"/>
      <c r="N62" s="202"/>
      <c r="O62" s="202"/>
      <c r="P62" s="202"/>
      <c r="Q62" s="202"/>
      <c r="R62" s="202"/>
      <c r="S62" s="202"/>
      <c r="T62" s="202"/>
      <c r="U62" s="202"/>
      <c r="V62" s="202"/>
      <c r="W62" s="202"/>
      <c r="X62" s="202"/>
      <c r="Y62" s="202"/>
      <c r="Z62" s="203" t="e">
        <f>AVERAGE(D62:Y62)</f>
        <v>#DIV/0!</v>
      </c>
    </row>
    <row r="63" spans="1:26" s="203" customFormat="1" ht="21.75" customHeight="1">
      <c r="A63" s="326"/>
      <c r="B63" s="328"/>
      <c r="C63" s="205" t="s">
        <v>642</v>
      </c>
      <c r="D63" s="203" t="e">
        <f aca="true" t="shared" si="9" ref="D63:Z63">AVERAGE(D60:D62)</f>
        <v>#DIV/0!</v>
      </c>
      <c r="F63" s="203" t="e">
        <f t="shared" si="9"/>
        <v>#DIV/0!</v>
      </c>
      <c r="G63" s="203" t="e">
        <f t="shared" si="9"/>
        <v>#DIV/0!</v>
      </c>
      <c r="H63" s="203" t="e">
        <f t="shared" si="9"/>
        <v>#DIV/0!</v>
      </c>
      <c r="I63" s="203" t="e">
        <f t="shared" si="9"/>
        <v>#DIV/0!</v>
      </c>
      <c r="J63" s="203" t="e">
        <f t="shared" si="9"/>
        <v>#DIV/0!</v>
      </c>
      <c r="K63" s="203" t="e">
        <f t="shared" si="9"/>
        <v>#DIV/0!</v>
      </c>
      <c r="L63" s="203" t="e">
        <f t="shared" si="9"/>
        <v>#DIV/0!</v>
      </c>
      <c r="M63" s="203" t="e">
        <f t="shared" si="9"/>
        <v>#DIV/0!</v>
      </c>
      <c r="P63" s="203" t="e">
        <f t="shared" si="9"/>
        <v>#DIV/0!</v>
      </c>
      <c r="Q63" s="203" t="e">
        <f t="shared" si="9"/>
        <v>#DIV/0!</v>
      </c>
      <c r="R63" s="203" t="e">
        <f t="shared" si="9"/>
        <v>#DIV/0!</v>
      </c>
      <c r="S63" s="203" t="e">
        <f t="shared" si="9"/>
        <v>#DIV/0!</v>
      </c>
      <c r="T63" s="203" t="e">
        <f t="shared" si="9"/>
        <v>#DIV/0!</v>
      </c>
      <c r="U63" s="203" t="e">
        <f t="shared" si="9"/>
        <v>#DIV/0!</v>
      </c>
      <c r="V63" s="203" t="e">
        <f t="shared" si="9"/>
        <v>#DIV/0!</v>
      </c>
      <c r="W63" s="203" t="e">
        <f t="shared" si="9"/>
        <v>#DIV/0!</v>
      </c>
      <c r="X63" s="203" t="e">
        <f t="shared" si="9"/>
        <v>#DIV/0!</v>
      </c>
      <c r="Y63" s="203" t="e">
        <f t="shared" si="9"/>
        <v>#DIV/0!</v>
      </c>
      <c r="Z63" s="203" t="e">
        <f t="shared" si="9"/>
        <v>#DIV/0!</v>
      </c>
    </row>
    <row r="64" spans="1:26" s="203" customFormat="1" ht="21.75" customHeight="1">
      <c r="A64" s="329"/>
      <c r="B64" s="329"/>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329"/>
    </row>
    <row r="65" spans="1:26" s="203" customFormat="1" ht="21.75" customHeight="1">
      <c r="A65" s="325">
        <v>11</v>
      </c>
      <c r="B65" s="327"/>
      <c r="C65" s="201" t="s">
        <v>637</v>
      </c>
      <c r="D65" s="202" t="s">
        <v>638</v>
      </c>
      <c r="E65" s="202"/>
      <c r="F65" s="202" t="s">
        <v>638</v>
      </c>
      <c r="G65" s="202"/>
      <c r="H65" s="202"/>
      <c r="I65" s="202"/>
      <c r="J65" s="202"/>
      <c r="K65" s="202"/>
      <c r="L65" s="202" t="s">
        <v>638</v>
      </c>
      <c r="M65" s="202" t="s">
        <v>638</v>
      </c>
      <c r="N65" s="202"/>
      <c r="O65" s="202"/>
      <c r="P65" s="202" t="s">
        <v>638</v>
      </c>
      <c r="Q65" s="202" t="s">
        <v>640</v>
      </c>
      <c r="R65" s="202" t="s">
        <v>638</v>
      </c>
      <c r="S65" s="202" t="s">
        <v>638</v>
      </c>
      <c r="T65" s="202" t="s">
        <v>638</v>
      </c>
      <c r="U65" s="202" t="s">
        <v>638</v>
      </c>
      <c r="V65" s="202" t="s">
        <v>638</v>
      </c>
      <c r="W65" s="202" t="s">
        <v>638</v>
      </c>
      <c r="X65" s="202" t="s">
        <v>638</v>
      </c>
      <c r="Y65" s="202" t="s">
        <v>638</v>
      </c>
      <c r="Z65" s="203" t="e">
        <f>AVERAGE(D65:Y65)</f>
        <v>#DIV/0!</v>
      </c>
    </row>
    <row r="66" spans="1:26" s="203" customFormat="1" ht="21.75" customHeight="1">
      <c r="A66" s="326"/>
      <c r="B66" s="328"/>
      <c r="C66" s="205" t="s">
        <v>639</v>
      </c>
      <c r="D66" s="202" t="s">
        <v>638</v>
      </c>
      <c r="E66" s="202"/>
      <c r="F66" s="202" t="s">
        <v>638</v>
      </c>
      <c r="G66" s="202"/>
      <c r="H66" s="202"/>
      <c r="I66" s="202"/>
      <c r="J66" s="202"/>
      <c r="K66" s="202"/>
      <c r="L66" s="202"/>
      <c r="M66" s="202"/>
      <c r="N66" s="202"/>
      <c r="O66" s="202"/>
      <c r="P66" s="202"/>
      <c r="Q66" s="202"/>
      <c r="R66" s="202"/>
      <c r="S66" s="202"/>
      <c r="T66" s="202"/>
      <c r="U66" s="202"/>
      <c r="V66" s="202" t="s">
        <v>638</v>
      </c>
      <c r="W66" s="202"/>
      <c r="X66" s="202" t="s">
        <v>638</v>
      </c>
      <c r="Y66" s="202" t="s">
        <v>638</v>
      </c>
      <c r="Z66" s="203" t="e">
        <f>AVERAGE(D66:Y66)</f>
        <v>#DIV/0!</v>
      </c>
    </row>
    <row r="67" spans="1:26" s="203" customFormat="1" ht="21.75" customHeight="1">
      <c r="A67" s="326"/>
      <c r="B67" s="328"/>
      <c r="C67" s="205" t="s">
        <v>641</v>
      </c>
      <c r="D67" s="202" t="s">
        <v>638</v>
      </c>
      <c r="E67" s="202"/>
      <c r="F67" s="202"/>
      <c r="G67" s="202"/>
      <c r="H67" s="202"/>
      <c r="I67" s="202"/>
      <c r="J67" s="202"/>
      <c r="K67" s="202"/>
      <c r="L67" s="202"/>
      <c r="M67" s="202"/>
      <c r="N67" s="202"/>
      <c r="O67" s="202"/>
      <c r="P67" s="202"/>
      <c r="Q67" s="202"/>
      <c r="R67" s="202"/>
      <c r="S67" s="202"/>
      <c r="T67" s="202"/>
      <c r="U67" s="202"/>
      <c r="V67" s="202"/>
      <c r="W67" s="202"/>
      <c r="X67" s="202"/>
      <c r="Y67" s="202"/>
      <c r="Z67" s="203" t="e">
        <f>AVERAGE(D67:Y67)</f>
        <v>#DIV/0!</v>
      </c>
    </row>
    <row r="68" spans="1:26" s="203" customFormat="1" ht="21.75" customHeight="1">
      <c r="A68" s="326"/>
      <c r="B68" s="328"/>
      <c r="C68" s="205" t="s">
        <v>642</v>
      </c>
      <c r="D68" s="203" t="e">
        <f aca="true" t="shared" si="10" ref="D68:Z68">AVERAGE(D65:D67)</f>
        <v>#DIV/0!</v>
      </c>
      <c r="F68" s="203" t="e">
        <f t="shared" si="10"/>
        <v>#DIV/0!</v>
      </c>
      <c r="G68" s="203" t="e">
        <f t="shared" si="10"/>
        <v>#DIV/0!</v>
      </c>
      <c r="H68" s="203" t="e">
        <f t="shared" si="10"/>
        <v>#DIV/0!</v>
      </c>
      <c r="I68" s="203" t="e">
        <f t="shared" si="10"/>
        <v>#DIV/0!</v>
      </c>
      <c r="J68" s="203" t="e">
        <f t="shared" si="10"/>
        <v>#DIV/0!</v>
      </c>
      <c r="K68" s="203" t="e">
        <f t="shared" si="10"/>
        <v>#DIV/0!</v>
      </c>
      <c r="L68" s="203" t="e">
        <f t="shared" si="10"/>
        <v>#DIV/0!</v>
      </c>
      <c r="M68" s="203" t="e">
        <f t="shared" si="10"/>
        <v>#DIV/0!</v>
      </c>
      <c r="P68" s="203" t="e">
        <f t="shared" si="10"/>
        <v>#DIV/0!</v>
      </c>
      <c r="Q68" s="203" t="e">
        <f t="shared" si="10"/>
        <v>#DIV/0!</v>
      </c>
      <c r="R68" s="203" t="e">
        <f t="shared" si="10"/>
        <v>#DIV/0!</v>
      </c>
      <c r="S68" s="203" t="e">
        <f t="shared" si="10"/>
        <v>#DIV/0!</v>
      </c>
      <c r="T68" s="203" t="e">
        <f t="shared" si="10"/>
        <v>#DIV/0!</v>
      </c>
      <c r="U68" s="203" t="e">
        <f t="shared" si="10"/>
        <v>#DIV/0!</v>
      </c>
      <c r="V68" s="203" t="e">
        <f t="shared" si="10"/>
        <v>#DIV/0!</v>
      </c>
      <c r="W68" s="203" t="e">
        <f t="shared" si="10"/>
        <v>#DIV/0!</v>
      </c>
      <c r="X68" s="203" t="e">
        <f t="shared" si="10"/>
        <v>#DIV/0!</v>
      </c>
      <c r="Y68" s="203" t="e">
        <f t="shared" si="10"/>
        <v>#DIV/0!</v>
      </c>
      <c r="Z68" s="203" t="e">
        <f t="shared" si="10"/>
        <v>#DIV/0!</v>
      </c>
    </row>
    <row r="69" spans="1:26" s="203" customFormat="1" ht="21.75" customHeight="1">
      <c r="A69" s="329"/>
      <c r="B69" s="329"/>
      <c r="C69" s="329"/>
      <c r="D69" s="329"/>
      <c r="E69" s="329"/>
      <c r="F69" s="329"/>
      <c r="G69" s="329"/>
      <c r="H69" s="329"/>
      <c r="I69" s="329"/>
      <c r="J69" s="329"/>
      <c r="K69" s="329"/>
      <c r="L69" s="329"/>
      <c r="M69" s="329"/>
      <c r="N69" s="329"/>
      <c r="O69" s="329"/>
      <c r="P69" s="329"/>
      <c r="Q69" s="329"/>
      <c r="R69" s="329"/>
      <c r="S69" s="329"/>
      <c r="T69" s="329"/>
      <c r="U69" s="329"/>
      <c r="V69" s="329"/>
      <c r="W69" s="329"/>
      <c r="X69" s="329"/>
      <c r="Y69" s="329"/>
      <c r="Z69" s="329"/>
    </row>
    <row r="70" spans="1:26" s="203" customFormat="1" ht="21.75" customHeight="1">
      <c r="A70" s="325">
        <v>12</v>
      </c>
      <c r="B70" s="327"/>
      <c r="C70" s="201" t="s">
        <v>637</v>
      </c>
      <c r="D70" s="202" t="s">
        <v>638</v>
      </c>
      <c r="E70" s="202"/>
      <c r="F70" s="202" t="s">
        <v>638</v>
      </c>
      <c r="G70" s="202"/>
      <c r="H70" s="202"/>
      <c r="I70" s="202"/>
      <c r="J70" s="202"/>
      <c r="K70" s="202"/>
      <c r="L70" s="202" t="s">
        <v>638</v>
      </c>
      <c r="M70" s="202" t="s">
        <v>638</v>
      </c>
      <c r="N70" s="202"/>
      <c r="O70" s="202"/>
      <c r="P70" s="202" t="s">
        <v>638</v>
      </c>
      <c r="Q70" s="202" t="s">
        <v>640</v>
      </c>
      <c r="R70" s="202" t="s">
        <v>638</v>
      </c>
      <c r="S70" s="202" t="s">
        <v>638</v>
      </c>
      <c r="T70" s="202" t="s">
        <v>638</v>
      </c>
      <c r="U70" s="202" t="s">
        <v>638</v>
      </c>
      <c r="V70" s="202" t="s">
        <v>638</v>
      </c>
      <c r="W70" s="202" t="s">
        <v>638</v>
      </c>
      <c r="X70" s="202" t="s">
        <v>638</v>
      </c>
      <c r="Y70" s="202" t="s">
        <v>638</v>
      </c>
      <c r="Z70" s="203" t="e">
        <f>AVERAGE(D70:Y70)</f>
        <v>#DIV/0!</v>
      </c>
    </row>
    <row r="71" spans="1:26" s="203" customFormat="1" ht="21.75" customHeight="1">
      <c r="A71" s="326"/>
      <c r="B71" s="328"/>
      <c r="C71" s="205" t="s">
        <v>639</v>
      </c>
      <c r="D71" s="202" t="s">
        <v>638</v>
      </c>
      <c r="E71" s="202"/>
      <c r="F71" s="202" t="s">
        <v>638</v>
      </c>
      <c r="G71" s="202"/>
      <c r="H71" s="202"/>
      <c r="I71" s="202"/>
      <c r="J71" s="202"/>
      <c r="K71" s="202"/>
      <c r="L71" s="202"/>
      <c r="M71" s="202"/>
      <c r="N71" s="202"/>
      <c r="O71" s="202"/>
      <c r="P71" s="202"/>
      <c r="Q71" s="202"/>
      <c r="R71" s="202"/>
      <c r="S71" s="202"/>
      <c r="T71" s="202"/>
      <c r="U71" s="202"/>
      <c r="V71" s="202" t="s">
        <v>638</v>
      </c>
      <c r="W71" s="202"/>
      <c r="X71" s="202" t="s">
        <v>638</v>
      </c>
      <c r="Y71" s="202" t="s">
        <v>638</v>
      </c>
      <c r="Z71" s="203" t="e">
        <f>AVERAGE(D71:Y71)</f>
        <v>#DIV/0!</v>
      </c>
    </row>
    <row r="72" spans="1:26" s="203" customFormat="1" ht="21.75" customHeight="1">
      <c r="A72" s="326"/>
      <c r="B72" s="328"/>
      <c r="C72" s="205" t="s">
        <v>641</v>
      </c>
      <c r="D72" s="202" t="s">
        <v>638</v>
      </c>
      <c r="E72" s="202"/>
      <c r="F72" s="202"/>
      <c r="G72" s="202"/>
      <c r="H72" s="202"/>
      <c r="I72" s="202"/>
      <c r="J72" s="202"/>
      <c r="K72" s="202"/>
      <c r="L72" s="202"/>
      <c r="M72" s="202"/>
      <c r="N72" s="202"/>
      <c r="O72" s="202"/>
      <c r="P72" s="202"/>
      <c r="Q72" s="202"/>
      <c r="R72" s="202"/>
      <c r="S72" s="202"/>
      <c r="T72" s="202"/>
      <c r="U72" s="202"/>
      <c r="V72" s="202"/>
      <c r="W72" s="202"/>
      <c r="X72" s="202"/>
      <c r="Y72" s="202"/>
      <c r="Z72" s="203" t="e">
        <f>AVERAGE(D72:Y72)</f>
        <v>#DIV/0!</v>
      </c>
    </row>
    <row r="73" spans="1:26" s="203" customFormat="1" ht="21.75" customHeight="1">
      <c r="A73" s="326"/>
      <c r="B73" s="328"/>
      <c r="C73" s="205" t="s">
        <v>642</v>
      </c>
      <c r="D73" s="203" t="e">
        <f aca="true" t="shared" si="11" ref="D73:Z73">AVERAGE(D70:D72)</f>
        <v>#DIV/0!</v>
      </c>
      <c r="F73" s="203" t="e">
        <f t="shared" si="11"/>
        <v>#DIV/0!</v>
      </c>
      <c r="G73" s="203" t="e">
        <f t="shared" si="11"/>
        <v>#DIV/0!</v>
      </c>
      <c r="H73" s="203" t="e">
        <f t="shared" si="11"/>
        <v>#DIV/0!</v>
      </c>
      <c r="I73" s="203" t="e">
        <f t="shared" si="11"/>
        <v>#DIV/0!</v>
      </c>
      <c r="J73" s="203" t="e">
        <f t="shared" si="11"/>
        <v>#DIV/0!</v>
      </c>
      <c r="K73" s="203" t="e">
        <f t="shared" si="11"/>
        <v>#DIV/0!</v>
      </c>
      <c r="L73" s="203" t="e">
        <f t="shared" si="11"/>
        <v>#DIV/0!</v>
      </c>
      <c r="M73" s="203" t="e">
        <f t="shared" si="11"/>
        <v>#DIV/0!</v>
      </c>
      <c r="P73" s="203" t="e">
        <f t="shared" si="11"/>
        <v>#DIV/0!</v>
      </c>
      <c r="Q73" s="203" t="e">
        <f t="shared" si="11"/>
        <v>#DIV/0!</v>
      </c>
      <c r="R73" s="203" t="e">
        <f t="shared" si="11"/>
        <v>#DIV/0!</v>
      </c>
      <c r="S73" s="203" t="e">
        <f t="shared" si="11"/>
        <v>#DIV/0!</v>
      </c>
      <c r="T73" s="203" t="e">
        <f t="shared" si="11"/>
        <v>#DIV/0!</v>
      </c>
      <c r="U73" s="203" t="e">
        <f t="shared" si="11"/>
        <v>#DIV/0!</v>
      </c>
      <c r="V73" s="203" t="e">
        <f t="shared" si="11"/>
        <v>#DIV/0!</v>
      </c>
      <c r="W73" s="203" t="e">
        <f t="shared" si="11"/>
        <v>#DIV/0!</v>
      </c>
      <c r="X73" s="203" t="e">
        <f t="shared" si="11"/>
        <v>#DIV/0!</v>
      </c>
      <c r="Y73" s="203" t="e">
        <f t="shared" si="11"/>
        <v>#DIV/0!</v>
      </c>
      <c r="Z73" s="203" t="e">
        <f t="shared" si="11"/>
        <v>#DIV/0!</v>
      </c>
    </row>
    <row r="74" spans="1:26" s="203" customFormat="1" ht="21.75" customHeight="1">
      <c r="A74" s="329"/>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row>
    <row r="75" spans="1:26" s="203" customFormat="1" ht="21.75" customHeight="1">
      <c r="A75" s="325">
        <v>13</v>
      </c>
      <c r="B75" s="327"/>
      <c r="C75" s="201" t="s">
        <v>637</v>
      </c>
      <c r="D75" s="202" t="s">
        <v>638</v>
      </c>
      <c r="E75" s="202"/>
      <c r="F75" s="202" t="s">
        <v>638</v>
      </c>
      <c r="G75" s="202"/>
      <c r="H75" s="202"/>
      <c r="I75" s="202"/>
      <c r="J75" s="202"/>
      <c r="K75" s="202"/>
      <c r="L75" s="202" t="s">
        <v>638</v>
      </c>
      <c r="M75" s="202" t="s">
        <v>638</v>
      </c>
      <c r="N75" s="202"/>
      <c r="O75" s="202"/>
      <c r="P75" s="202" t="s">
        <v>638</v>
      </c>
      <c r="Q75" s="202" t="s">
        <v>640</v>
      </c>
      <c r="R75" s="202" t="s">
        <v>638</v>
      </c>
      <c r="S75" s="202" t="s">
        <v>638</v>
      </c>
      <c r="T75" s="202" t="s">
        <v>638</v>
      </c>
      <c r="U75" s="202" t="s">
        <v>638</v>
      </c>
      <c r="V75" s="202" t="s">
        <v>638</v>
      </c>
      <c r="W75" s="202" t="s">
        <v>638</v>
      </c>
      <c r="X75" s="202" t="s">
        <v>638</v>
      </c>
      <c r="Y75" s="202" t="s">
        <v>638</v>
      </c>
      <c r="Z75" s="203" t="e">
        <f>AVERAGE(D75:Y75)</f>
        <v>#DIV/0!</v>
      </c>
    </row>
    <row r="76" spans="1:26" s="203" customFormat="1" ht="21.75" customHeight="1">
      <c r="A76" s="326"/>
      <c r="B76" s="328"/>
      <c r="C76" s="205" t="s">
        <v>639</v>
      </c>
      <c r="D76" s="202" t="s">
        <v>638</v>
      </c>
      <c r="E76" s="202"/>
      <c r="F76" s="202" t="s">
        <v>638</v>
      </c>
      <c r="G76" s="202"/>
      <c r="H76" s="202"/>
      <c r="I76" s="202"/>
      <c r="J76" s="202"/>
      <c r="K76" s="202"/>
      <c r="L76" s="202"/>
      <c r="M76" s="202"/>
      <c r="N76" s="202"/>
      <c r="O76" s="202"/>
      <c r="P76" s="202"/>
      <c r="Q76" s="202"/>
      <c r="R76" s="202"/>
      <c r="S76" s="202"/>
      <c r="T76" s="202"/>
      <c r="U76" s="202"/>
      <c r="V76" s="202" t="s">
        <v>638</v>
      </c>
      <c r="W76" s="202"/>
      <c r="X76" s="202" t="s">
        <v>638</v>
      </c>
      <c r="Y76" s="202" t="s">
        <v>638</v>
      </c>
      <c r="Z76" s="203" t="e">
        <f>AVERAGE(D76:Y76)</f>
        <v>#DIV/0!</v>
      </c>
    </row>
    <row r="77" spans="1:26" s="203" customFormat="1" ht="21.75" customHeight="1">
      <c r="A77" s="326"/>
      <c r="B77" s="328"/>
      <c r="C77" s="205" t="s">
        <v>641</v>
      </c>
      <c r="D77" s="202" t="s">
        <v>638</v>
      </c>
      <c r="E77" s="202"/>
      <c r="F77" s="202"/>
      <c r="G77" s="202"/>
      <c r="H77" s="202"/>
      <c r="I77" s="202"/>
      <c r="J77" s="202"/>
      <c r="K77" s="202"/>
      <c r="L77" s="202"/>
      <c r="M77" s="202"/>
      <c r="N77" s="202"/>
      <c r="O77" s="202"/>
      <c r="P77" s="202"/>
      <c r="Q77" s="202"/>
      <c r="R77" s="202"/>
      <c r="S77" s="202"/>
      <c r="T77" s="202"/>
      <c r="U77" s="202"/>
      <c r="V77" s="202"/>
      <c r="W77" s="202"/>
      <c r="X77" s="202"/>
      <c r="Y77" s="202"/>
      <c r="Z77" s="203" t="e">
        <f>AVERAGE(D77:Y77)</f>
        <v>#DIV/0!</v>
      </c>
    </row>
    <row r="78" spans="1:26" s="203" customFormat="1" ht="21.75" customHeight="1">
      <c r="A78" s="326"/>
      <c r="B78" s="328"/>
      <c r="C78" s="205" t="s">
        <v>642</v>
      </c>
      <c r="D78" s="203" t="e">
        <f aca="true" t="shared" si="12" ref="D78:Z78">AVERAGE(D75:D77)</f>
        <v>#DIV/0!</v>
      </c>
      <c r="F78" s="203" t="e">
        <f t="shared" si="12"/>
        <v>#DIV/0!</v>
      </c>
      <c r="G78" s="203" t="e">
        <f t="shared" si="12"/>
        <v>#DIV/0!</v>
      </c>
      <c r="H78" s="203" t="e">
        <f t="shared" si="12"/>
        <v>#DIV/0!</v>
      </c>
      <c r="I78" s="203" t="e">
        <f t="shared" si="12"/>
        <v>#DIV/0!</v>
      </c>
      <c r="J78" s="203" t="e">
        <f t="shared" si="12"/>
        <v>#DIV/0!</v>
      </c>
      <c r="K78" s="203" t="e">
        <f t="shared" si="12"/>
        <v>#DIV/0!</v>
      </c>
      <c r="L78" s="203" t="e">
        <f t="shared" si="12"/>
        <v>#DIV/0!</v>
      </c>
      <c r="M78" s="203" t="e">
        <f t="shared" si="12"/>
        <v>#DIV/0!</v>
      </c>
      <c r="P78" s="203" t="e">
        <f t="shared" si="12"/>
        <v>#DIV/0!</v>
      </c>
      <c r="Q78" s="203" t="e">
        <f t="shared" si="12"/>
        <v>#DIV/0!</v>
      </c>
      <c r="R78" s="203" t="e">
        <f t="shared" si="12"/>
        <v>#DIV/0!</v>
      </c>
      <c r="S78" s="203" t="e">
        <f t="shared" si="12"/>
        <v>#DIV/0!</v>
      </c>
      <c r="T78" s="203" t="e">
        <f t="shared" si="12"/>
        <v>#DIV/0!</v>
      </c>
      <c r="U78" s="203" t="e">
        <f t="shared" si="12"/>
        <v>#DIV/0!</v>
      </c>
      <c r="V78" s="203" t="e">
        <f t="shared" si="12"/>
        <v>#DIV/0!</v>
      </c>
      <c r="W78" s="203" t="e">
        <f t="shared" si="12"/>
        <v>#DIV/0!</v>
      </c>
      <c r="X78" s="203" t="e">
        <f t="shared" si="12"/>
        <v>#DIV/0!</v>
      </c>
      <c r="Y78" s="203" t="e">
        <f t="shared" si="12"/>
        <v>#DIV/0!</v>
      </c>
      <c r="Z78" s="203" t="e">
        <f t="shared" si="12"/>
        <v>#DIV/0!</v>
      </c>
    </row>
    <row r="79" spans="1:26" s="203" customFormat="1" ht="21.75" customHeight="1">
      <c r="A79" s="329"/>
      <c r="B79" s="329"/>
      <c r="C79" s="329"/>
      <c r="D79" s="329"/>
      <c r="E79" s="329"/>
      <c r="F79" s="329"/>
      <c r="G79" s="329"/>
      <c r="H79" s="329"/>
      <c r="I79" s="329"/>
      <c r="J79" s="329"/>
      <c r="K79" s="329"/>
      <c r="L79" s="329"/>
      <c r="M79" s="329"/>
      <c r="N79" s="329"/>
      <c r="O79" s="329"/>
      <c r="P79" s="329"/>
      <c r="Q79" s="329"/>
      <c r="R79" s="329"/>
      <c r="S79" s="329"/>
      <c r="T79" s="329"/>
      <c r="U79" s="329"/>
      <c r="V79" s="329"/>
      <c r="W79" s="329"/>
      <c r="X79" s="329"/>
      <c r="Y79" s="329"/>
      <c r="Z79" s="329"/>
    </row>
    <row r="80" spans="1:26" s="203" customFormat="1" ht="21.75" customHeight="1">
      <c r="A80" s="325">
        <v>14</v>
      </c>
      <c r="B80" s="327"/>
      <c r="C80" s="201" t="s">
        <v>637</v>
      </c>
      <c r="D80" s="202" t="s">
        <v>638</v>
      </c>
      <c r="E80" s="202"/>
      <c r="F80" s="202" t="s">
        <v>638</v>
      </c>
      <c r="G80" s="202"/>
      <c r="H80" s="202"/>
      <c r="I80" s="202"/>
      <c r="J80" s="202"/>
      <c r="K80" s="202"/>
      <c r="L80" s="202" t="s">
        <v>638</v>
      </c>
      <c r="M80" s="202" t="s">
        <v>638</v>
      </c>
      <c r="N80" s="202"/>
      <c r="O80" s="202"/>
      <c r="P80" s="202" t="s">
        <v>638</v>
      </c>
      <c r="Q80" s="202" t="s">
        <v>640</v>
      </c>
      <c r="R80" s="202" t="s">
        <v>638</v>
      </c>
      <c r="S80" s="202" t="s">
        <v>638</v>
      </c>
      <c r="T80" s="202" t="s">
        <v>638</v>
      </c>
      <c r="U80" s="202" t="s">
        <v>638</v>
      </c>
      <c r="V80" s="202" t="s">
        <v>638</v>
      </c>
      <c r="W80" s="202" t="s">
        <v>638</v>
      </c>
      <c r="X80" s="202" t="s">
        <v>638</v>
      </c>
      <c r="Y80" s="202" t="s">
        <v>638</v>
      </c>
      <c r="Z80" s="203" t="e">
        <f>AVERAGE(D80:Y80)</f>
        <v>#DIV/0!</v>
      </c>
    </row>
    <row r="81" spans="1:26" s="203" customFormat="1" ht="21.75" customHeight="1">
      <c r="A81" s="326"/>
      <c r="B81" s="328"/>
      <c r="C81" s="205" t="s">
        <v>639</v>
      </c>
      <c r="D81" s="202" t="s">
        <v>638</v>
      </c>
      <c r="E81" s="202"/>
      <c r="F81" s="202" t="s">
        <v>638</v>
      </c>
      <c r="G81" s="202"/>
      <c r="H81" s="202"/>
      <c r="I81" s="202"/>
      <c r="J81" s="202"/>
      <c r="K81" s="202"/>
      <c r="L81" s="202"/>
      <c r="M81" s="202"/>
      <c r="N81" s="202"/>
      <c r="O81" s="202"/>
      <c r="P81" s="202"/>
      <c r="Q81" s="202"/>
      <c r="R81" s="202"/>
      <c r="S81" s="202"/>
      <c r="T81" s="202"/>
      <c r="U81" s="202"/>
      <c r="V81" s="202" t="s">
        <v>638</v>
      </c>
      <c r="W81" s="202"/>
      <c r="X81" s="202" t="s">
        <v>638</v>
      </c>
      <c r="Y81" s="202" t="s">
        <v>638</v>
      </c>
      <c r="Z81" s="203" t="e">
        <f>AVERAGE(D81:Y81)</f>
        <v>#DIV/0!</v>
      </c>
    </row>
    <row r="82" spans="1:26" s="203" customFormat="1" ht="21.75" customHeight="1">
      <c r="A82" s="326"/>
      <c r="B82" s="328"/>
      <c r="C82" s="205" t="s">
        <v>641</v>
      </c>
      <c r="D82" s="202" t="s">
        <v>638</v>
      </c>
      <c r="E82" s="202"/>
      <c r="F82" s="202"/>
      <c r="G82" s="202"/>
      <c r="H82" s="202"/>
      <c r="I82" s="202"/>
      <c r="J82" s="202"/>
      <c r="K82" s="202"/>
      <c r="L82" s="202"/>
      <c r="M82" s="202"/>
      <c r="N82" s="202"/>
      <c r="O82" s="202"/>
      <c r="P82" s="202"/>
      <c r="Q82" s="202"/>
      <c r="R82" s="202"/>
      <c r="S82" s="202"/>
      <c r="T82" s="202"/>
      <c r="U82" s="202"/>
      <c r="V82" s="202"/>
      <c r="W82" s="202"/>
      <c r="X82" s="202"/>
      <c r="Y82" s="202"/>
      <c r="Z82" s="203" t="e">
        <f>AVERAGE(D82:Y82)</f>
        <v>#DIV/0!</v>
      </c>
    </row>
    <row r="83" spans="1:26" s="203" customFormat="1" ht="21.75" customHeight="1">
      <c r="A83" s="326"/>
      <c r="B83" s="328"/>
      <c r="C83" s="205" t="s">
        <v>642</v>
      </c>
      <c r="D83" s="203" t="e">
        <f aca="true" t="shared" si="13" ref="D83:Z83">AVERAGE(D80:D82)</f>
        <v>#DIV/0!</v>
      </c>
      <c r="F83" s="203" t="e">
        <f t="shared" si="13"/>
        <v>#DIV/0!</v>
      </c>
      <c r="G83" s="203" t="e">
        <f t="shared" si="13"/>
        <v>#DIV/0!</v>
      </c>
      <c r="H83" s="203" t="e">
        <f t="shared" si="13"/>
        <v>#DIV/0!</v>
      </c>
      <c r="I83" s="203" t="e">
        <f t="shared" si="13"/>
        <v>#DIV/0!</v>
      </c>
      <c r="J83" s="203" t="e">
        <f t="shared" si="13"/>
        <v>#DIV/0!</v>
      </c>
      <c r="K83" s="203" t="e">
        <f t="shared" si="13"/>
        <v>#DIV/0!</v>
      </c>
      <c r="L83" s="203" t="e">
        <f t="shared" si="13"/>
        <v>#DIV/0!</v>
      </c>
      <c r="M83" s="203" t="e">
        <f t="shared" si="13"/>
        <v>#DIV/0!</v>
      </c>
      <c r="P83" s="203" t="e">
        <f t="shared" si="13"/>
        <v>#DIV/0!</v>
      </c>
      <c r="Q83" s="203" t="e">
        <f t="shared" si="13"/>
        <v>#DIV/0!</v>
      </c>
      <c r="R83" s="203" t="e">
        <f t="shared" si="13"/>
        <v>#DIV/0!</v>
      </c>
      <c r="S83" s="203" t="e">
        <f t="shared" si="13"/>
        <v>#DIV/0!</v>
      </c>
      <c r="T83" s="203" t="e">
        <f t="shared" si="13"/>
        <v>#DIV/0!</v>
      </c>
      <c r="U83" s="203" t="e">
        <f t="shared" si="13"/>
        <v>#DIV/0!</v>
      </c>
      <c r="V83" s="203" t="e">
        <f t="shared" si="13"/>
        <v>#DIV/0!</v>
      </c>
      <c r="W83" s="203" t="e">
        <f t="shared" si="13"/>
        <v>#DIV/0!</v>
      </c>
      <c r="X83" s="203" t="e">
        <f t="shared" si="13"/>
        <v>#DIV/0!</v>
      </c>
      <c r="Y83" s="203" t="e">
        <f t="shared" si="13"/>
        <v>#DIV/0!</v>
      </c>
      <c r="Z83" s="203" t="e">
        <f t="shared" si="13"/>
        <v>#DIV/0!</v>
      </c>
    </row>
    <row r="84" spans="1:26" s="203" customFormat="1" ht="21.75" customHeight="1">
      <c r="A84" s="329"/>
      <c r="B84" s="329"/>
      <c r="C84" s="329"/>
      <c r="D84" s="329"/>
      <c r="E84" s="329"/>
      <c r="F84" s="329"/>
      <c r="G84" s="329"/>
      <c r="H84" s="329"/>
      <c r="I84" s="329"/>
      <c r="J84" s="329"/>
      <c r="K84" s="329"/>
      <c r="L84" s="329"/>
      <c r="M84" s="329"/>
      <c r="N84" s="329"/>
      <c r="O84" s="329"/>
      <c r="P84" s="329"/>
      <c r="Q84" s="329"/>
      <c r="R84" s="329"/>
      <c r="S84" s="329"/>
      <c r="T84" s="329"/>
      <c r="U84" s="329"/>
      <c r="V84" s="329"/>
      <c r="W84" s="329"/>
      <c r="X84" s="329"/>
      <c r="Y84" s="329"/>
      <c r="Z84" s="329"/>
    </row>
    <row r="85" spans="1:26" s="203" customFormat="1" ht="21.75" customHeight="1">
      <c r="A85" s="325">
        <v>15</v>
      </c>
      <c r="B85" s="327"/>
      <c r="C85" s="201" t="s">
        <v>637</v>
      </c>
      <c r="D85" s="202" t="s">
        <v>638</v>
      </c>
      <c r="E85" s="202"/>
      <c r="F85" s="202" t="s">
        <v>638</v>
      </c>
      <c r="G85" s="202"/>
      <c r="H85" s="202"/>
      <c r="I85" s="202"/>
      <c r="J85" s="202"/>
      <c r="K85" s="202"/>
      <c r="L85" s="202" t="s">
        <v>638</v>
      </c>
      <c r="M85" s="202" t="s">
        <v>638</v>
      </c>
      <c r="N85" s="202"/>
      <c r="O85" s="202"/>
      <c r="P85" s="202" t="s">
        <v>638</v>
      </c>
      <c r="Q85" s="202" t="s">
        <v>640</v>
      </c>
      <c r="R85" s="202" t="s">
        <v>638</v>
      </c>
      <c r="S85" s="202" t="s">
        <v>638</v>
      </c>
      <c r="T85" s="202" t="s">
        <v>638</v>
      </c>
      <c r="U85" s="202" t="s">
        <v>638</v>
      </c>
      <c r="V85" s="202" t="s">
        <v>638</v>
      </c>
      <c r="W85" s="202" t="s">
        <v>638</v>
      </c>
      <c r="X85" s="202" t="s">
        <v>638</v>
      </c>
      <c r="Y85" s="202" t="s">
        <v>638</v>
      </c>
      <c r="Z85" s="203" t="e">
        <f>AVERAGE(D85:Y85)</f>
        <v>#DIV/0!</v>
      </c>
    </row>
    <row r="86" spans="1:26" s="203" customFormat="1" ht="21.75" customHeight="1">
      <c r="A86" s="326"/>
      <c r="B86" s="328"/>
      <c r="C86" s="205" t="s">
        <v>639</v>
      </c>
      <c r="D86" s="202" t="s">
        <v>638</v>
      </c>
      <c r="E86" s="202"/>
      <c r="F86" s="202" t="s">
        <v>638</v>
      </c>
      <c r="G86" s="202"/>
      <c r="H86" s="202"/>
      <c r="I86" s="202"/>
      <c r="J86" s="202"/>
      <c r="K86" s="202"/>
      <c r="L86" s="202"/>
      <c r="M86" s="202"/>
      <c r="N86" s="202"/>
      <c r="O86" s="202"/>
      <c r="P86" s="202"/>
      <c r="Q86" s="202"/>
      <c r="R86" s="202"/>
      <c r="S86" s="202"/>
      <c r="T86" s="202"/>
      <c r="U86" s="202"/>
      <c r="V86" s="202" t="s">
        <v>638</v>
      </c>
      <c r="W86" s="202"/>
      <c r="X86" s="202" t="s">
        <v>638</v>
      </c>
      <c r="Y86" s="202" t="s">
        <v>638</v>
      </c>
      <c r="Z86" s="203" t="e">
        <f>AVERAGE(D86:Y86)</f>
        <v>#DIV/0!</v>
      </c>
    </row>
    <row r="87" spans="1:26" s="203" customFormat="1" ht="21.75" customHeight="1">
      <c r="A87" s="326"/>
      <c r="B87" s="328"/>
      <c r="C87" s="205" t="s">
        <v>641</v>
      </c>
      <c r="D87" s="202" t="s">
        <v>638</v>
      </c>
      <c r="E87" s="202"/>
      <c r="F87" s="202"/>
      <c r="G87" s="202"/>
      <c r="H87" s="202"/>
      <c r="I87" s="202"/>
      <c r="J87" s="202"/>
      <c r="K87" s="202"/>
      <c r="L87" s="202"/>
      <c r="M87" s="202"/>
      <c r="N87" s="202"/>
      <c r="O87" s="202"/>
      <c r="P87" s="202"/>
      <c r="Q87" s="202"/>
      <c r="R87" s="202"/>
      <c r="S87" s="202"/>
      <c r="T87" s="202"/>
      <c r="U87" s="202"/>
      <c r="V87" s="202"/>
      <c r="W87" s="202"/>
      <c r="X87" s="202"/>
      <c r="Y87" s="202"/>
      <c r="Z87" s="203" t="e">
        <f>AVERAGE(D87:Y87)</f>
        <v>#DIV/0!</v>
      </c>
    </row>
    <row r="88" spans="1:26" s="203" customFormat="1" ht="21.75" customHeight="1">
      <c r="A88" s="326"/>
      <c r="B88" s="328"/>
      <c r="C88" s="205" t="s">
        <v>642</v>
      </c>
      <c r="D88" s="203" t="e">
        <f aca="true" t="shared" si="14" ref="D88:Z88">AVERAGE(D85:D87)</f>
        <v>#DIV/0!</v>
      </c>
      <c r="F88" s="203" t="e">
        <f t="shared" si="14"/>
        <v>#DIV/0!</v>
      </c>
      <c r="G88" s="203" t="e">
        <f t="shared" si="14"/>
        <v>#DIV/0!</v>
      </c>
      <c r="H88" s="203" t="e">
        <f t="shared" si="14"/>
        <v>#DIV/0!</v>
      </c>
      <c r="I88" s="203" t="e">
        <f t="shared" si="14"/>
        <v>#DIV/0!</v>
      </c>
      <c r="J88" s="203" t="e">
        <f t="shared" si="14"/>
        <v>#DIV/0!</v>
      </c>
      <c r="K88" s="203" t="e">
        <f t="shared" si="14"/>
        <v>#DIV/0!</v>
      </c>
      <c r="L88" s="203" t="e">
        <f t="shared" si="14"/>
        <v>#DIV/0!</v>
      </c>
      <c r="M88" s="203" t="e">
        <f t="shared" si="14"/>
        <v>#DIV/0!</v>
      </c>
      <c r="P88" s="203" t="e">
        <f t="shared" si="14"/>
        <v>#DIV/0!</v>
      </c>
      <c r="Q88" s="203" t="e">
        <f t="shared" si="14"/>
        <v>#DIV/0!</v>
      </c>
      <c r="R88" s="203" t="e">
        <f t="shared" si="14"/>
        <v>#DIV/0!</v>
      </c>
      <c r="S88" s="203" t="e">
        <f t="shared" si="14"/>
        <v>#DIV/0!</v>
      </c>
      <c r="T88" s="203" t="e">
        <f t="shared" si="14"/>
        <v>#DIV/0!</v>
      </c>
      <c r="U88" s="203" t="e">
        <f t="shared" si="14"/>
        <v>#DIV/0!</v>
      </c>
      <c r="V88" s="203" t="e">
        <f t="shared" si="14"/>
        <v>#DIV/0!</v>
      </c>
      <c r="W88" s="203" t="e">
        <f t="shared" si="14"/>
        <v>#DIV/0!</v>
      </c>
      <c r="X88" s="203" t="e">
        <f t="shared" si="14"/>
        <v>#DIV/0!</v>
      </c>
      <c r="Y88" s="203" t="e">
        <f t="shared" si="14"/>
        <v>#DIV/0!</v>
      </c>
      <c r="Z88" s="203" t="e">
        <f t="shared" si="14"/>
        <v>#DIV/0!</v>
      </c>
    </row>
    <row r="89" spans="1:26" s="203" customFormat="1" ht="21.75" customHeight="1">
      <c r="A89" s="329"/>
      <c r="B89" s="329"/>
      <c r="C89" s="329"/>
      <c r="D89" s="329"/>
      <c r="E89" s="329"/>
      <c r="F89" s="329"/>
      <c r="G89" s="329"/>
      <c r="H89" s="329"/>
      <c r="I89" s="329"/>
      <c r="J89" s="329"/>
      <c r="K89" s="329"/>
      <c r="L89" s="329"/>
      <c r="M89" s="329"/>
      <c r="N89" s="329"/>
      <c r="O89" s="329"/>
      <c r="P89" s="329"/>
      <c r="Q89" s="329"/>
      <c r="R89" s="329"/>
      <c r="S89" s="329"/>
      <c r="T89" s="329"/>
      <c r="U89" s="329"/>
      <c r="V89" s="329"/>
      <c r="W89" s="329"/>
      <c r="X89" s="329"/>
      <c r="Y89" s="329"/>
      <c r="Z89" s="329"/>
    </row>
    <row r="90" spans="1:26" s="203" customFormat="1" ht="21.75" customHeight="1">
      <c r="A90" s="325">
        <v>16</v>
      </c>
      <c r="B90" s="327"/>
      <c r="C90" s="201" t="s">
        <v>637</v>
      </c>
      <c r="D90" s="202" t="s">
        <v>638</v>
      </c>
      <c r="E90" s="202"/>
      <c r="F90" s="202" t="s">
        <v>638</v>
      </c>
      <c r="G90" s="202"/>
      <c r="H90" s="202"/>
      <c r="I90" s="202"/>
      <c r="J90" s="202"/>
      <c r="K90" s="202"/>
      <c r="L90" s="202" t="s">
        <v>638</v>
      </c>
      <c r="M90" s="202" t="s">
        <v>638</v>
      </c>
      <c r="N90" s="202"/>
      <c r="O90" s="202"/>
      <c r="P90" s="202" t="s">
        <v>638</v>
      </c>
      <c r="Q90" s="202" t="s">
        <v>640</v>
      </c>
      <c r="R90" s="202" t="s">
        <v>638</v>
      </c>
      <c r="S90" s="202" t="s">
        <v>638</v>
      </c>
      <c r="T90" s="202" t="s">
        <v>638</v>
      </c>
      <c r="U90" s="202" t="s">
        <v>638</v>
      </c>
      <c r="V90" s="202" t="s">
        <v>638</v>
      </c>
      <c r="W90" s="202" t="s">
        <v>638</v>
      </c>
      <c r="X90" s="202" t="s">
        <v>638</v>
      </c>
      <c r="Y90" s="202" t="s">
        <v>638</v>
      </c>
      <c r="Z90" s="203" t="e">
        <f>AVERAGE(D90:Y90)</f>
        <v>#DIV/0!</v>
      </c>
    </row>
    <row r="91" spans="1:26" s="203" customFormat="1" ht="21.75" customHeight="1">
      <c r="A91" s="326"/>
      <c r="B91" s="328"/>
      <c r="C91" s="205" t="s">
        <v>639</v>
      </c>
      <c r="D91" s="202" t="s">
        <v>638</v>
      </c>
      <c r="E91" s="202"/>
      <c r="F91" s="202" t="s">
        <v>638</v>
      </c>
      <c r="G91" s="202"/>
      <c r="H91" s="202"/>
      <c r="I91" s="202"/>
      <c r="J91" s="202"/>
      <c r="K91" s="202"/>
      <c r="L91" s="202"/>
      <c r="M91" s="202"/>
      <c r="N91" s="202"/>
      <c r="O91" s="202"/>
      <c r="P91" s="202"/>
      <c r="Q91" s="202"/>
      <c r="R91" s="202"/>
      <c r="S91" s="202"/>
      <c r="T91" s="202"/>
      <c r="U91" s="202"/>
      <c r="V91" s="202" t="s">
        <v>638</v>
      </c>
      <c r="W91" s="202"/>
      <c r="X91" s="202" t="s">
        <v>638</v>
      </c>
      <c r="Y91" s="202" t="s">
        <v>638</v>
      </c>
      <c r="Z91" s="203" t="e">
        <f>AVERAGE(D91:Y91)</f>
        <v>#DIV/0!</v>
      </c>
    </row>
    <row r="92" spans="1:26" s="203" customFormat="1" ht="21.75" customHeight="1">
      <c r="A92" s="326"/>
      <c r="B92" s="328"/>
      <c r="C92" s="205" t="s">
        <v>641</v>
      </c>
      <c r="D92" s="202" t="s">
        <v>638</v>
      </c>
      <c r="E92" s="202"/>
      <c r="F92" s="202"/>
      <c r="G92" s="202"/>
      <c r="H92" s="202"/>
      <c r="I92" s="202"/>
      <c r="J92" s="202"/>
      <c r="K92" s="202"/>
      <c r="L92" s="202"/>
      <c r="M92" s="202"/>
      <c r="N92" s="202"/>
      <c r="O92" s="202"/>
      <c r="P92" s="202"/>
      <c r="Q92" s="202"/>
      <c r="R92" s="202"/>
      <c r="S92" s="202"/>
      <c r="T92" s="202"/>
      <c r="U92" s="202"/>
      <c r="V92" s="202"/>
      <c r="W92" s="202"/>
      <c r="X92" s="202"/>
      <c r="Y92" s="202"/>
      <c r="Z92" s="203" t="e">
        <f>AVERAGE(D92:Y92)</f>
        <v>#DIV/0!</v>
      </c>
    </row>
    <row r="93" spans="1:26" s="203" customFormat="1" ht="21.75" customHeight="1">
      <c r="A93" s="326"/>
      <c r="B93" s="328"/>
      <c r="C93" s="205" t="s">
        <v>642</v>
      </c>
      <c r="D93" s="203" t="e">
        <f aca="true" t="shared" si="15" ref="D93:Z93">AVERAGE(D90:D92)</f>
        <v>#DIV/0!</v>
      </c>
      <c r="F93" s="203" t="e">
        <f t="shared" si="15"/>
        <v>#DIV/0!</v>
      </c>
      <c r="G93" s="203" t="e">
        <f t="shared" si="15"/>
        <v>#DIV/0!</v>
      </c>
      <c r="H93" s="203" t="e">
        <f t="shared" si="15"/>
        <v>#DIV/0!</v>
      </c>
      <c r="I93" s="203" t="e">
        <f t="shared" si="15"/>
        <v>#DIV/0!</v>
      </c>
      <c r="J93" s="203" t="e">
        <f t="shared" si="15"/>
        <v>#DIV/0!</v>
      </c>
      <c r="K93" s="203" t="e">
        <f t="shared" si="15"/>
        <v>#DIV/0!</v>
      </c>
      <c r="L93" s="203" t="e">
        <f t="shared" si="15"/>
        <v>#DIV/0!</v>
      </c>
      <c r="M93" s="203" t="e">
        <f t="shared" si="15"/>
        <v>#DIV/0!</v>
      </c>
      <c r="P93" s="203" t="e">
        <f t="shared" si="15"/>
        <v>#DIV/0!</v>
      </c>
      <c r="Q93" s="203" t="e">
        <f t="shared" si="15"/>
        <v>#DIV/0!</v>
      </c>
      <c r="R93" s="203" t="e">
        <f t="shared" si="15"/>
        <v>#DIV/0!</v>
      </c>
      <c r="S93" s="203" t="e">
        <f t="shared" si="15"/>
        <v>#DIV/0!</v>
      </c>
      <c r="T93" s="203" t="e">
        <f t="shared" si="15"/>
        <v>#DIV/0!</v>
      </c>
      <c r="U93" s="203" t="e">
        <f t="shared" si="15"/>
        <v>#DIV/0!</v>
      </c>
      <c r="V93" s="203" t="e">
        <f t="shared" si="15"/>
        <v>#DIV/0!</v>
      </c>
      <c r="W93" s="203" t="e">
        <f t="shared" si="15"/>
        <v>#DIV/0!</v>
      </c>
      <c r="X93" s="203" t="e">
        <f t="shared" si="15"/>
        <v>#DIV/0!</v>
      </c>
      <c r="Y93" s="203" t="e">
        <f t="shared" si="15"/>
        <v>#DIV/0!</v>
      </c>
      <c r="Z93" s="203" t="e">
        <f t="shared" si="15"/>
        <v>#DIV/0!</v>
      </c>
    </row>
    <row r="94" spans="1:26" s="203" customFormat="1" ht="21.75" customHeight="1">
      <c r="A94" s="329"/>
      <c r="B94" s="329"/>
      <c r="C94" s="329"/>
      <c r="D94" s="329"/>
      <c r="E94" s="329"/>
      <c r="F94" s="329"/>
      <c r="G94" s="329"/>
      <c r="H94" s="329"/>
      <c r="I94" s="329"/>
      <c r="J94" s="329"/>
      <c r="K94" s="329"/>
      <c r="L94" s="329"/>
      <c r="M94" s="329"/>
      <c r="N94" s="329"/>
      <c r="O94" s="329"/>
      <c r="P94" s="329"/>
      <c r="Q94" s="329"/>
      <c r="R94" s="329"/>
      <c r="S94" s="329"/>
      <c r="T94" s="329"/>
      <c r="U94" s="329"/>
      <c r="V94" s="329"/>
      <c r="W94" s="329"/>
      <c r="X94" s="329"/>
      <c r="Y94" s="329"/>
      <c r="Z94" s="329"/>
    </row>
    <row r="95" spans="1:26" s="203" customFormat="1" ht="21.75" customHeight="1">
      <c r="A95" s="325">
        <v>17</v>
      </c>
      <c r="B95" s="327"/>
      <c r="C95" s="201" t="s">
        <v>637</v>
      </c>
      <c r="D95" s="202" t="s">
        <v>638</v>
      </c>
      <c r="E95" s="202"/>
      <c r="F95" s="202" t="s">
        <v>638</v>
      </c>
      <c r="G95" s="202"/>
      <c r="H95" s="202"/>
      <c r="I95" s="202"/>
      <c r="J95" s="202"/>
      <c r="K95" s="202"/>
      <c r="L95" s="202" t="s">
        <v>638</v>
      </c>
      <c r="M95" s="202" t="s">
        <v>638</v>
      </c>
      <c r="N95" s="202"/>
      <c r="O95" s="202"/>
      <c r="P95" s="202" t="s">
        <v>638</v>
      </c>
      <c r="Q95" s="202" t="s">
        <v>640</v>
      </c>
      <c r="R95" s="202" t="s">
        <v>638</v>
      </c>
      <c r="S95" s="202" t="s">
        <v>638</v>
      </c>
      <c r="T95" s="202" t="s">
        <v>638</v>
      </c>
      <c r="U95" s="202" t="s">
        <v>638</v>
      </c>
      <c r="V95" s="202" t="s">
        <v>638</v>
      </c>
      <c r="W95" s="202" t="s">
        <v>638</v>
      </c>
      <c r="X95" s="202" t="s">
        <v>638</v>
      </c>
      <c r="Y95" s="202" t="s">
        <v>638</v>
      </c>
      <c r="Z95" s="203" t="e">
        <f>AVERAGE(D95:Y95)</f>
        <v>#DIV/0!</v>
      </c>
    </row>
    <row r="96" spans="1:26" s="203" customFormat="1" ht="21.75" customHeight="1">
      <c r="A96" s="326"/>
      <c r="B96" s="328"/>
      <c r="C96" s="205" t="s">
        <v>639</v>
      </c>
      <c r="D96" s="202" t="s">
        <v>638</v>
      </c>
      <c r="E96" s="202"/>
      <c r="F96" s="202" t="s">
        <v>638</v>
      </c>
      <c r="G96" s="202"/>
      <c r="H96" s="202"/>
      <c r="I96" s="202"/>
      <c r="J96" s="202"/>
      <c r="K96" s="202"/>
      <c r="L96" s="202"/>
      <c r="M96" s="202"/>
      <c r="N96" s="202"/>
      <c r="O96" s="202"/>
      <c r="P96" s="202"/>
      <c r="Q96" s="202"/>
      <c r="R96" s="202"/>
      <c r="S96" s="202"/>
      <c r="T96" s="202"/>
      <c r="U96" s="202"/>
      <c r="V96" s="202" t="s">
        <v>638</v>
      </c>
      <c r="W96" s="202"/>
      <c r="X96" s="202" t="s">
        <v>638</v>
      </c>
      <c r="Y96" s="202" t="s">
        <v>638</v>
      </c>
      <c r="Z96" s="203" t="e">
        <f>AVERAGE(D96:Y96)</f>
        <v>#DIV/0!</v>
      </c>
    </row>
    <row r="97" spans="1:26" s="203" customFormat="1" ht="21.75" customHeight="1">
      <c r="A97" s="326"/>
      <c r="B97" s="328"/>
      <c r="C97" s="205" t="s">
        <v>641</v>
      </c>
      <c r="D97" s="202" t="s">
        <v>638</v>
      </c>
      <c r="E97" s="202"/>
      <c r="F97" s="202"/>
      <c r="G97" s="202"/>
      <c r="H97" s="202"/>
      <c r="I97" s="202"/>
      <c r="J97" s="202"/>
      <c r="K97" s="202"/>
      <c r="L97" s="202"/>
      <c r="M97" s="202"/>
      <c r="N97" s="202"/>
      <c r="O97" s="202"/>
      <c r="P97" s="202"/>
      <c r="Q97" s="202"/>
      <c r="R97" s="202"/>
      <c r="S97" s="202"/>
      <c r="T97" s="202"/>
      <c r="U97" s="202"/>
      <c r="V97" s="202"/>
      <c r="W97" s="202"/>
      <c r="X97" s="202"/>
      <c r="Y97" s="202"/>
      <c r="Z97" s="203" t="e">
        <f>AVERAGE(D97:Y97)</f>
        <v>#DIV/0!</v>
      </c>
    </row>
    <row r="98" spans="1:26" s="203" customFormat="1" ht="21.75" customHeight="1">
      <c r="A98" s="326"/>
      <c r="B98" s="328"/>
      <c r="C98" s="205" t="s">
        <v>642</v>
      </c>
      <c r="D98" s="203" t="e">
        <f aca="true" t="shared" si="16" ref="D98:Z98">AVERAGE(D95:D97)</f>
        <v>#DIV/0!</v>
      </c>
      <c r="F98" s="203" t="e">
        <f t="shared" si="16"/>
        <v>#DIV/0!</v>
      </c>
      <c r="G98" s="203" t="e">
        <f t="shared" si="16"/>
        <v>#DIV/0!</v>
      </c>
      <c r="H98" s="203" t="e">
        <f t="shared" si="16"/>
        <v>#DIV/0!</v>
      </c>
      <c r="I98" s="203" t="e">
        <f t="shared" si="16"/>
        <v>#DIV/0!</v>
      </c>
      <c r="J98" s="203" t="e">
        <f t="shared" si="16"/>
        <v>#DIV/0!</v>
      </c>
      <c r="K98" s="203" t="e">
        <f t="shared" si="16"/>
        <v>#DIV/0!</v>
      </c>
      <c r="L98" s="203" t="e">
        <f t="shared" si="16"/>
        <v>#DIV/0!</v>
      </c>
      <c r="M98" s="203" t="e">
        <f t="shared" si="16"/>
        <v>#DIV/0!</v>
      </c>
      <c r="P98" s="203" t="e">
        <f t="shared" si="16"/>
        <v>#DIV/0!</v>
      </c>
      <c r="Q98" s="203" t="e">
        <f t="shared" si="16"/>
        <v>#DIV/0!</v>
      </c>
      <c r="R98" s="203" t="e">
        <f t="shared" si="16"/>
        <v>#DIV/0!</v>
      </c>
      <c r="S98" s="203" t="e">
        <f t="shared" si="16"/>
        <v>#DIV/0!</v>
      </c>
      <c r="T98" s="203" t="e">
        <f t="shared" si="16"/>
        <v>#DIV/0!</v>
      </c>
      <c r="U98" s="203" t="e">
        <f t="shared" si="16"/>
        <v>#DIV/0!</v>
      </c>
      <c r="V98" s="203" t="e">
        <f t="shared" si="16"/>
        <v>#DIV/0!</v>
      </c>
      <c r="W98" s="203" t="e">
        <f t="shared" si="16"/>
        <v>#DIV/0!</v>
      </c>
      <c r="X98" s="203" t="e">
        <f t="shared" si="16"/>
        <v>#DIV/0!</v>
      </c>
      <c r="Y98" s="203" t="e">
        <f t="shared" si="16"/>
        <v>#DIV/0!</v>
      </c>
      <c r="Z98" s="203" t="e">
        <f t="shared" si="16"/>
        <v>#DIV/0!</v>
      </c>
    </row>
    <row r="99" spans="1:26" s="203" customFormat="1" ht="21.75" customHeight="1">
      <c r="A99" s="329"/>
      <c r="B99" s="329"/>
      <c r="C99" s="329"/>
      <c r="D99" s="329"/>
      <c r="E99" s="329"/>
      <c r="F99" s="329"/>
      <c r="G99" s="329"/>
      <c r="H99" s="329"/>
      <c r="I99" s="329"/>
      <c r="J99" s="329"/>
      <c r="K99" s="329"/>
      <c r="L99" s="329"/>
      <c r="M99" s="329"/>
      <c r="N99" s="329"/>
      <c r="O99" s="329"/>
      <c r="P99" s="329"/>
      <c r="Q99" s="329"/>
      <c r="R99" s="329"/>
      <c r="S99" s="329"/>
      <c r="T99" s="329"/>
      <c r="U99" s="329"/>
      <c r="V99" s="329"/>
      <c r="W99" s="329"/>
      <c r="X99" s="329"/>
      <c r="Y99" s="329"/>
      <c r="Z99" s="329"/>
    </row>
    <row r="100" spans="1:26" s="203" customFormat="1" ht="21.75" customHeight="1">
      <c r="A100" s="325">
        <v>18</v>
      </c>
      <c r="B100" s="330"/>
      <c r="C100" s="201" t="s">
        <v>637</v>
      </c>
      <c r="D100" s="202" t="s">
        <v>638</v>
      </c>
      <c r="E100" s="202"/>
      <c r="F100" s="202" t="s">
        <v>638</v>
      </c>
      <c r="G100" s="202"/>
      <c r="H100" s="202"/>
      <c r="I100" s="202"/>
      <c r="J100" s="202"/>
      <c r="K100" s="202"/>
      <c r="L100" s="202" t="s">
        <v>638</v>
      </c>
      <c r="M100" s="202" t="s">
        <v>638</v>
      </c>
      <c r="N100" s="202"/>
      <c r="O100" s="202"/>
      <c r="P100" s="202" t="s">
        <v>638</v>
      </c>
      <c r="Q100" s="202" t="s">
        <v>640</v>
      </c>
      <c r="R100" s="202" t="s">
        <v>638</v>
      </c>
      <c r="S100" s="202" t="s">
        <v>638</v>
      </c>
      <c r="T100" s="202" t="s">
        <v>638</v>
      </c>
      <c r="U100" s="202" t="s">
        <v>638</v>
      </c>
      <c r="V100" s="202" t="s">
        <v>638</v>
      </c>
      <c r="W100" s="202" t="s">
        <v>638</v>
      </c>
      <c r="X100" s="202" t="s">
        <v>638</v>
      </c>
      <c r="Y100" s="202" t="s">
        <v>638</v>
      </c>
      <c r="Z100" s="203" t="e">
        <f>AVERAGE(D100:Y100)</f>
        <v>#DIV/0!</v>
      </c>
    </row>
    <row r="101" spans="1:26" s="203" customFormat="1" ht="21.75" customHeight="1">
      <c r="A101" s="326"/>
      <c r="B101" s="331"/>
      <c r="C101" s="205" t="s">
        <v>639</v>
      </c>
      <c r="D101" s="202" t="s">
        <v>638</v>
      </c>
      <c r="E101" s="202"/>
      <c r="F101" s="202" t="s">
        <v>638</v>
      </c>
      <c r="G101" s="202"/>
      <c r="H101" s="202"/>
      <c r="I101" s="202"/>
      <c r="J101" s="202"/>
      <c r="K101" s="202"/>
      <c r="L101" s="202"/>
      <c r="M101" s="202"/>
      <c r="N101" s="202"/>
      <c r="O101" s="202"/>
      <c r="P101" s="202"/>
      <c r="Q101" s="202"/>
      <c r="R101" s="202"/>
      <c r="S101" s="202"/>
      <c r="T101" s="202"/>
      <c r="U101" s="202"/>
      <c r="V101" s="202" t="s">
        <v>638</v>
      </c>
      <c r="W101" s="202"/>
      <c r="X101" s="202" t="s">
        <v>638</v>
      </c>
      <c r="Y101" s="202" t="s">
        <v>638</v>
      </c>
      <c r="Z101" s="203" t="e">
        <f>AVERAGE(D101:Y101)</f>
        <v>#DIV/0!</v>
      </c>
    </row>
    <row r="102" spans="1:26" s="203" customFormat="1" ht="21.75" customHeight="1">
      <c r="A102" s="326"/>
      <c r="B102" s="331"/>
      <c r="C102" s="205" t="s">
        <v>641</v>
      </c>
      <c r="D102" s="202" t="s">
        <v>638</v>
      </c>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3" t="e">
        <f>AVERAGE(D102:Y102)</f>
        <v>#DIV/0!</v>
      </c>
    </row>
    <row r="103" spans="1:26" s="203" customFormat="1" ht="21.75" customHeight="1">
      <c r="A103" s="326"/>
      <c r="B103" s="331"/>
      <c r="C103" s="205" t="s">
        <v>642</v>
      </c>
      <c r="D103" s="203" t="e">
        <f aca="true" t="shared" si="17" ref="D103:Z103">AVERAGE(D100:D102)</f>
        <v>#DIV/0!</v>
      </c>
      <c r="F103" s="203" t="e">
        <f t="shared" si="17"/>
        <v>#DIV/0!</v>
      </c>
      <c r="G103" s="203" t="e">
        <f t="shared" si="17"/>
        <v>#DIV/0!</v>
      </c>
      <c r="H103" s="203" t="e">
        <f t="shared" si="17"/>
        <v>#DIV/0!</v>
      </c>
      <c r="I103" s="203" t="e">
        <f t="shared" si="17"/>
        <v>#DIV/0!</v>
      </c>
      <c r="J103" s="203" t="e">
        <f t="shared" si="17"/>
        <v>#DIV/0!</v>
      </c>
      <c r="K103" s="203" t="e">
        <f t="shared" si="17"/>
        <v>#DIV/0!</v>
      </c>
      <c r="L103" s="203" t="e">
        <f t="shared" si="17"/>
        <v>#DIV/0!</v>
      </c>
      <c r="M103" s="203" t="e">
        <f t="shared" si="17"/>
        <v>#DIV/0!</v>
      </c>
      <c r="P103" s="203" t="e">
        <f t="shared" si="17"/>
        <v>#DIV/0!</v>
      </c>
      <c r="Q103" s="203" t="e">
        <f t="shared" si="17"/>
        <v>#DIV/0!</v>
      </c>
      <c r="R103" s="203" t="e">
        <f t="shared" si="17"/>
        <v>#DIV/0!</v>
      </c>
      <c r="S103" s="203" t="e">
        <f t="shared" si="17"/>
        <v>#DIV/0!</v>
      </c>
      <c r="T103" s="203" t="e">
        <f t="shared" si="17"/>
        <v>#DIV/0!</v>
      </c>
      <c r="U103" s="203" t="e">
        <f t="shared" si="17"/>
        <v>#DIV/0!</v>
      </c>
      <c r="V103" s="203" t="e">
        <f t="shared" si="17"/>
        <v>#DIV/0!</v>
      </c>
      <c r="W103" s="203" t="e">
        <f t="shared" si="17"/>
        <v>#DIV/0!</v>
      </c>
      <c r="X103" s="203" t="e">
        <f t="shared" si="17"/>
        <v>#DIV/0!</v>
      </c>
      <c r="Y103" s="203" t="e">
        <f t="shared" si="17"/>
        <v>#DIV/0!</v>
      </c>
      <c r="Z103" s="203" t="e">
        <f t="shared" si="17"/>
        <v>#DIV/0!</v>
      </c>
    </row>
    <row r="104" spans="1:26" s="203" customFormat="1" ht="21.75" customHeight="1">
      <c r="A104" s="329"/>
      <c r="B104" s="329"/>
      <c r="C104" s="329"/>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row>
    <row r="105" spans="1:26" s="203" customFormat="1" ht="21.75" customHeight="1">
      <c r="A105" s="325">
        <v>19</v>
      </c>
      <c r="B105" s="330"/>
      <c r="C105" s="201" t="s">
        <v>637</v>
      </c>
      <c r="D105" s="202" t="s">
        <v>638</v>
      </c>
      <c r="E105" s="202"/>
      <c r="F105" s="202" t="s">
        <v>638</v>
      </c>
      <c r="G105" s="202"/>
      <c r="H105" s="202"/>
      <c r="I105" s="202"/>
      <c r="J105" s="202"/>
      <c r="K105" s="202"/>
      <c r="L105" s="202" t="s">
        <v>638</v>
      </c>
      <c r="M105" s="202" t="s">
        <v>638</v>
      </c>
      <c r="N105" s="202"/>
      <c r="O105" s="202"/>
      <c r="P105" s="202" t="s">
        <v>638</v>
      </c>
      <c r="Q105" s="202" t="s">
        <v>640</v>
      </c>
      <c r="R105" s="202" t="s">
        <v>638</v>
      </c>
      <c r="S105" s="202" t="s">
        <v>638</v>
      </c>
      <c r="T105" s="202" t="s">
        <v>638</v>
      </c>
      <c r="U105" s="202" t="s">
        <v>638</v>
      </c>
      <c r="V105" s="202" t="s">
        <v>638</v>
      </c>
      <c r="W105" s="202" t="s">
        <v>638</v>
      </c>
      <c r="X105" s="202" t="s">
        <v>638</v>
      </c>
      <c r="Y105" s="202" t="s">
        <v>638</v>
      </c>
      <c r="Z105" s="203" t="e">
        <f>AVERAGE(D105:Y105)</f>
        <v>#DIV/0!</v>
      </c>
    </row>
    <row r="106" spans="1:26" s="203" customFormat="1" ht="21.75" customHeight="1">
      <c r="A106" s="326"/>
      <c r="B106" s="331"/>
      <c r="C106" s="205" t="s">
        <v>639</v>
      </c>
      <c r="D106" s="202" t="s">
        <v>638</v>
      </c>
      <c r="E106" s="202"/>
      <c r="F106" s="202" t="s">
        <v>638</v>
      </c>
      <c r="G106" s="202"/>
      <c r="H106" s="202"/>
      <c r="I106" s="202"/>
      <c r="J106" s="202"/>
      <c r="K106" s="202"/>
      <c r="L106" s="202"/>
      <c r="M106" s="202"/>
      <c r="N106" s="202"/>
      <c r="O106" s="202"/>
      <c r="P106" s="202"/>
      <c r="Q106" s="202"/>
      <c r="R106" s="202"/>
      <c r="S106" s="202"/>
      <c r="T106" s="202"/>
      <c r="U106" s="202"/>
      <c r="V106" s="202" t="s">
        <v>638</v>
      </c>
      <c r="W106" s="202"/>
      <c r="X106" s="202" t="s">
        <v>638</v>
      </c>
      <c r="Y106" s="202" t="s">
        <v>638</v>
      </c>
      <c r="Z106" s="203" t="e">
        <f>AVERAGE(D106:Y106)</f>
        <v>#DIV/0!</v>
      </c>
    </row>
    <row r="107" spans="1:26" s="203" customFormat="1" ht="21.75" customHeight="1">
      <c r="A107" s="326"/>
      <c r="B107" s="331"/>
      <c r="C107" s="205" t="s">
        <v>641</v>
      </c>
      <c r="D107" s="202" t="s">
        <v>638</v>
      </c>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3" t="e">
        <f>AVERAGE(D107:Y107)</f>
        <v>#DIV/0!</v>
      </c>
    </row>
    <row r="108" spans="1:26" s="203" customFormat="1" ht="21.75" customHeight="1">
      <c r="A108" s="326"/>
      <c r="B108" s="331"/>
      <c r="C108" s="205" t="s">
        <v>642</v>
      </c>
      <c r="D108" s="203" t="e">
        <f aca="true" t="shared" si="18" ref="D108:Z108">AVERAGE(D105:D107)</f>
        <v>#DIV/0!</v>
      </c>
      <c r="F108" s="203" t="e">
        <f t="shared" si="18"/>
        <v>#DIV/0!</v>
      </c>
      <c r="G108" s="203" t="e">
        <f t="shared" si="18"/>
        <v>#DIV/0!</v>
      </c>
      <c r="H108" s="203" t="e">
        <f t="shared" si="18"/>
        <v>#DIV/0!</v>
      </c>
      <c r="I108" s="203" t="e">
        <f t="shared" si="18"/>
        <v>#DIV/0!</v>
      </c>
      <c r="J108" s="203" t="e">
        <f t="shared" si="18"/>
        <v>#DIV/0!</v>
      </c>
      <c r="K108" s="203" t="e">
        <f t="shared" si="18"/>
        <v>#DIV/0!</v>
      </c>
      <c r="L108" s="203" t="e">
        <f t="shared" si="18"/>
        <v>#DIV/0!</v>
      </c>
      <c r="M108" s="203" t="e">
        <f t="shared" si="18"/>
        <v>#DIV/0!</v>
      </c>
      <c r="P108" s="203" t="e">
        <f t="shared" si="18"/>
        <v>#DIV/0!</v>
      </c>
      <c r="Q108" s="203" t="e">
        <f t="shared" si="18"/>
        <v>#DIV/0!</v>
      </c>
      <c r="R108" s="203" t="e">
        <f t="shared" si="18"/>
        <v>#DIV/0!</v>
      </c>
      <c r="S108" s="203" t="e">
        <f t="shared" si="18"/>
        <v>#DIV/0!</v>
      </c>
      <c r="T108" s="203" t="e">
        <f t="shared" si="18"/>
        <v>#DIV/0!</v>
      </c>
      <c r="U108" s="203" t="e">
        <f t="shared" si="18"/>
        <v>#DIV/0!</v>
      </c>
      <c r="V108" s="203" t="e">
        <f t="shared" si="18"/>
        <v>#DIV/0!</v>
      </c>
      <c r="W108" s="203" t="e">
        <f t="shared" si="18"/>
        <v>#DIV/0!</v>
      </c>
      <c r="X108" s="203" t="e">
        <f t="shared" si="18"/>
        <v>#DIV/0!</v>
      </c>
      <c r="Y108" s="203" t="e">
        <f t="shared" si="18"/>
        <v>#DIV/0!</v>
      </c>
      <c r="Z108" s="203" t="e">
        <f t="shared" si="18"/>
        <v>#DIV/0!</v>
      </c>
    </row>
    <row r="109" spans="1:26" s="203" customFormat="1" ht="21.75" customHeight="1">
      <c r="A109" s="329"/>
      <c r="B109" s="329"/>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row>
    <row r="110" spans="1:26" s="203" customFormat="1" ht="21.75" customHeight="1">
      <c r="A110" s="325">
        <v>20</v>
      </c>
      <c r="B110" s="330"/>
      <c r="C110" s="201" t="s">
        <v>637</v>
      </c>
      <c r="D110" s="202" t="s">
        <v>638</v>
      </c>
      <c r="E110" s="202"/>
      <c r="F110" s="202" t="s">
        <v>638</v>
      </c>
      <c r="G110" s="202"/>
      <c r="H110" s="202"/>
      <c r="I110" s="202"/>
      <c r="J110" s="202"/>
      <c r="K110" s="202"/>
      <c r="L110" s="202" t="s">
        <v>638</v>
      </c>
      <c r="M110" s="202" t="s">
        <v>638</v>
      </c>
      <c r="N110" s="202"/>
      <c r="O110" s="202"/>
      <c r="P110" s="202" t="s">
        <v>638</v>
      </c>
      <c r="Q110" s="202" t="s">
        <v>640</v>
      </c>
      <c r="R110" s="202" t="s">
        <v>638</v>
      </c>
      <c r="S110" s="202" t="s">
        <v>638</v>
      </c>
      <c r="T110" s="202" t="s">
        <v>638</v>
      </c>
      <c r="U110" s="202" t="s">
        <v>638</v>
      </c>
      <c r="V110" s="202" t="s">
        <v>638</v>
      </c>
      <c r="W110" s="202" t="s">
        <v>638</v>
      </c>
      <c r="X110" s="202" t="s">
        <v>638</v>
      </c>
      <c r="Y110" s="202" t="s">
        <v>638</v>
      </c>
      <c r="Z110" s="203" t="e">
        <f>AVERAGE(D110:Y110)</f>
        <v>#DIV/0!</v>
      </c>
    </row>
    <row r="111" spans="1:26" s="203" customFormat="1" ht="21.75" customHeight="1">
      <c r="A111" s="326"/>
      <c r="B111" s="331"/>
      <c r="C111" s="205" t="s">
        <v>639</v>
      </c>
      <c r="D111" s="202" t="s">
        <v>638</v>
      </c>
      <c r="E111" s="202"/>
      <c r="F111" s="202" t="s">
        <v>638</v>
      </c>
      <c r="G111" s="202"/>
      <c r="H111" s="202"/>
      <c r="I111" s="202"/>
      <c r="J111" s="202"/>
      <c r="K111" s="202"/>
      <c r="L111" s="202"/>
      <c r="M111" s="202"/>
      <c r="N111" s="202"/>
      <c r="O111" s="202"/>
      <c r="P111" s="202"/>
      <c r="Q111" s="202"/>
      <c r="R111" s="202"/>
      <c r="S111" s="202"/>
      <c r="T111" s="202"/>
      <c r="U111" s="202"/>
      <c r="V111" s="202" t="s">
        <v>638</v>
      </c>
      <c r="W111" s="202"/>
      <c r="X111" s="202" t="s">
        <v>638</v>
      </c>
      <c r="Y111" s="202" t="s">
        <v>638</v>
      </c>
      <c r="Z111" s="203" t="e">
        <f>AVERAGE(D111:Y111)</f>
        <v>#DIV/0!</v>
      </c>
    </row>
    <row r="112" spans="1:26" s="203" customFormat="1" ht="21.75" customHeight="1">
      <c r="A112" s="326"/>
      <c r="B112" s="331"/>
      <c r="C112" s="205" t="s">
        <v>641</v>
      </c>
      <c r="D112" s="202" t="s">
        <v>638</v>
      </c>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3" t="e">
        <f>AVERAGE(D112:Y112)</f>
        <v>#DIV/0!</v>
      </c>
    </row>
    <row r="113" spans="1:26" s="203" customFormat="1" ht="21.75" customHeight="1">
      <c r="A113" s="326"/>
      <c r="B113" s="331"/>
      <c r="C113" s="205" t="s">
        <v>642</v>
      </c>
      <c r="D113" s="203" t="e">
        <f aca="true" t="shared" si="19" ref="D113:Z113">AVERAGE(D110:D112)</f>
        <v>#DIV/0!</v>
      </c>
      <c r="F113" s="203" t="e">
        <f t="shared" si="19"/>
        <v>#DIV/0!</v>
      </c>
      <c r="G113" s="203" t="e">
        <f t="shared" si="19"/>
        <v>#DIV/0!</v>
      </c>
      <c r="H113" s="203" t="e">
        <f t="shared" si="19"/>
        <v>#DIV/0!</v>
      </c>
      <c r="I113" s="203" t="e">
        <f t="shared" si="19"/>
        <v>#DIV/0!</v>
      </c>
      <c r="J113" s="203" t="e">
        <f t="shared" si="19"/>
        <v>#DIV/0!</v>
      </c>
      <c r="K113" s="203" t="e">
        <f t="shared" si="19"/>
        <v>#DIV/0!</v>
      </c>
      <c r="L113" s="203" t="e">
        <f t="shared" si="19"/>
        <v>#DIV/0!</v>
      </c>
      <c r="M113" s="203" t="e">
        <f t="shared" si="19"/>
        <v>#DIV/0!</v>
      </c>
      <c r="P113" s="203" t="e">
        <f t="shared" si="19"/>
        <v>#DIV/0!</v>
      </c>
      <c r="Q113" s="203" t="e">
        <f t="shared" si="19"/>
        <v>#DIV/0!</v>
      </c>
      <c r="R113" s="203" t="e">
        <f t="shared" si="19"/>
        <v>#DIV/0!</v>
      </c>
      <c r="S113" s="203" t="e">
        <f t="shared" si="19"/>
        <v>#DIV/0!</v>
      </c>
      <c r="T113" s="203" t="e">
        <f t="shared" si="19"/>
        <v>#DIV/0!</v>
      </c>
      <c r="U113" s="203" t="e">
        <f t="shared" si="19"/>
        <v>#DIV/0!</v>
      </c>
      <c r="V113" s="203" t="e">
        <f t="shared" si="19"/>
        <v>#DIV/0!</v>
      </c>
      <c r="W113" s="203" t="e">
        <f t="shared" si="19"/>
        <v>#DIV/0!</v>
      </c>
      <c r="X113" s="203" t="e">
        <f t="shared" si="19"/>
        <v>#DIV/0!</v>
      </c>
      <c r="Y113" s="203" t="e">
        <f t="shared" si="19"/>
        <v>#DIV/0!</v>
      </c>
      <c r="Z113" s="203" t="e">
        <f t="shared" si="19"/>
        <v>#DIV/0!</v>
      </c>
    </row>
    <row r="114" spans="1:26" s="203" customFormat="1" ht="21.75" customHeight="1">
      <c r="A114" s="329"/>
      <c r="B114" s="329"/>
      <c r="C114" s="329"/>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row>
    <row r="115" spans="1:26" s="203" customFormat="1" ht="21.75" customHeight="1">
      <c r="A115" s="325">
        <v>21</v>
      </c>
      <c r="B115" s="330"/>
      <c r="C115" s="201" t="s">
        <v>637</v>
      </c>
      <c r="D115" s="202" t="s">
        <v>638</v>
      </c>
      <c r="E115" s="202"/>
      <c r="F115" s="202" t="s">
        <v>638</v>
      </c>
      <c r="G115" s="202"/>
      <c r="H115" s="202"/>
      <c r="I115" s="202"/>
      <c r="J115" s="202"/>
      <c r="K115" s="202"/>
      <c r="L115" s="202" t="s">
        <v>638</v>
      </c>
      <c r="M115" s="202" t="s">
        <v>638</v>
      </c>
      <c r="N115" s="202"/>
      <c r="O115" s="202"/>
      <c r="P115" s="202" t="s">
        <v>638</v>
      </c>
      <c r="Q115" s="202" t="s">
        <v>640</v>
      </c>
      <c r="R115" s="202" t="s">
        <v>638</v>
      </c>
      <c r="S115" s="202" t="s">
        <v>638</v>
      </c>
      <c r="T115" s="202" t="s">
        <v>638</v>
      </c>
      <c r="U115" s="202" t="s">
        <v>638</v>
      </c>
      <c r="V115" s="202" t="s">
        <v>638</v>
      </c>
      <c r="W115" s="202" t="s">
        <v>638</v>
      </c>
      <c r="X115" s="202" t="s">
        <v>638</v>
      </c>
      <c r="Y115" s="202" t="s">
        <v>638</v>
      </c>
      <c r="Z115" s="203" t="e">
        <f>AVERAGE(D115:Y115)</f>
        <v>#DIV/0!</v>
      </c>
    </row>
    <row r="116" spans="1:26" s="203" customFormat="1" ht="21.75" customHeight="1">
      <c r="A116" s="326"/>
      <c r="B116" s="331"/>
      <c r="C116" s="205" t="s">
        <v>639</v>
      </c>
      <c r="D116" s="202" t="s">
        <v>638</v>
      </c>
      <c r="E116" s="202"/>
      <c r="F116" s="202" t="s">
        <v>638</v>
      </c>
      <c r="G116" s="202"/>
      <c r="H116" s="202"/>
      <c r="I116" s="202"/>
      <c r="J116" s="202"/>
      <c r="K116" s="202"/>
      <c r="L116" s="202"/>
      <c r="M116" s="202"/>
      <c r="N116" s="202"/>
      <c r="O116" s="202"/>
      <c r="P116" s="202"/>
      <c r="Q116" s="202"/>
      <c r="R116" s="202"/>
      <c r="S116" s="202"/>
      <c r="T116" s="202"/>
      <c r="U116" s="202"/>
      <c r="V116" s="202" t="s">
        <v>638</v>
      </c>
      <c r="W116" s="202"/>
      <c r="X116" s="202" t="s">
        <v>638</v>
      </c>
      <c r="Y116" s="202" t="s">
        <v>638</v>
      </c>
      <c r="Z116" s="203" t="e">
        <f>AVERAGE(D116:Y116)</f>
        <v>#DIV/0!</v>
      </c>
    </row>
    <row r="117" spans="1:26" s="203" customFormat="1" ht="21.75" customHeight="1">
      <c r="A117" s="326"/>
      <c r="B117" s="331"/>
      <c r="C117" s="205" t="s">
        <v>641</v>
      </c>
      <c r="D117" s="202" t="s">
        <v>638</v>
      </c>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3" t="e">
        <f>AVERAGE(D117:Y117)</f>
        <v>#DIV/0!</v>
      </c>
    </row>
    <row r="118" spans="1:26" s="203" customFormat="1" ht="21.75" customHeight="1">
      <c r="A118" s="326"/>
      <c r="B118" s="331"/>
      <c r="C118" s="205" t="s">
        <v>642</v>
      </c>
      <c r="D118" s="203" t="e">
        <f aca="true" t="shared" si="20" ref="D118:Z118">AVERAGE(D115:D117)</f>
        <v>#DIV/0!</v>
      </c>
      <c r="F118" s="203" t="e">
        <f t="shared" si="20"/>
        <v>#DIV/0!</v>
      </c>
      <c r="G118" s="203" t="e">
        <f t="shared" si="20"/>
        <v>#DIV/0!</v>
      </c>
      <c r="H118" s="203" t="e">
        <f t="shared" si="20"/>
        <v>#DIV/0!</v>
      </c>
      <c r="I118" s="203" t="e">
        <f t="shared" si="20"/>
        <v>#DIV/0!</v>
      </c>
      <c r="J118" s="203" t="e">
        <f t="shared" si="20"/>
        <v>#DIV/0!</v>
      </c>
      <c r="K118" s="203" t="e">
        <f t="shared" si="20"/>
        <v>#DIV/0!</v>
      </c>
      <c r="L118" s="203" t="e">
        <f t="shared" si="20"/>
        <v>#DIV/0!</v>
      </c>
      <c r="M118" s="203" t="e">
        <f t="shared" si="20"/>
        <v>#DIV/0!</v>
      </c>
      <c r="P118" s="203" t="e">
        <f t="shared" si="20"/>
        <v>#DIV/0!</v>
      </c>
      <c r="Q118" s="203" t="e">
        <f t="shared" si="20"/>
        <v>#DIV/0!</v>
      </c>
      <c r="R118" s="203" t="e">
        <f t="shared" si="20"/>
        <v>#DIV/0!</v>
      </c>
      <c r="S118" s="203" t="e">
        <f t="shared" si="20"/>
        <v>#DIV/0!</v>
      </c>
      <c r="T118" s="203" t="e">
        <f t="shared" si="20"/>
        <v>#DIV/0!</v>
      </c>
      <c r="U118" s="203" t="e">
        <f t="shared" si="20"/>
        <v>#DIV/0!</v>
      </c>
      <c r="V118" s="203" t="e">
        <f t="shared" si="20"/>
        <v>#DIV/0!</v>
      </c>
      <c r="W118" s="203" t="e">
        <f t="shared" si="20"/>
        <v>#DIV/0!</v>
      </c>
      <c r="X118" s="203" t="e">
        <f t="shared" si="20"/>
        <v>#DIV/0!</v>
      </c>
      <c r="Y118" s="203" t="e">
        <f t="shared" si="20"/>
        <v>#DIV/0!</v>
      </c>
      <c r="Z118" s="203" t="e">
        <f t="shared" si="20"/>
        <v>#DIV/0!</v>
      </c>
    </row>
    <row r="119" spans="1:26" s="203" customFormat="1" ht="21.75" customHeight="1">
      <c r="A119" s="329"/>
      <c r="B119" s="329"/>
      <c r="C119" s="329"/>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row>
    <row r="120" spans="1:26" s="203" customFormat="1" ht="21.75" customHeight="1">
      <c r="A120" s="325">
        <v>22</v>
      </c>
      <c r="B120" s="327"/>
      <c r="C120" s="201" t="s">
        <v>637</v>
      </c>
      <c r="D120" s="202" t="s">
        <v>638</v>
      </c>
      <c r="E120" s="202"/>
      <c r="F120" s="202" t="s">
        <v>638</v>
      </c>
      <c r="G120" s="202"/>
      <c r="H120" s="202"/>
      <c r="I120" s="202"/>
      <c r="J120" s="202"/>
      <c r="K120" s="202"/>
      <c r="L120" s="202" t="s">
        <v>638</v>
      </c>
      <c r="M120" s="202" t="s">
        <v>638</v>
      </c>
      <c r="N120" s="202"/>
      <c r="O120" s="202"/>
      <c r="P120" s="202" t="s">
        <v>638</v>
      </c>
      <c r="Q120" s="202" t="s">
        <v>640</v>
      </c>
      <c r="R120" s="202" t="s">
        <v>638</v>
      </c>
      <c r="S120" s="202" t="s">
        <v>638</v>
      </c>
      <c r="T120" s="202" t="s">
        <v>638</v>
      </c>
      <c r="U120" s="202" t="s">
        <v>638</v>
      </c>
      <c r="V120" s="202" t="s">
        <v>638</v>
      </c>
      <c r="W120" s="202" t="s">
        <v>638</v>
      </c>
      <c r="X120" s="202" t="s">
        <v>638</v>
      </c>
      <c r="Y120" s="202" t="s">
        <v>638</v>
      </c>
      <c r="Z120" s="203" t="e">
        <f>AVERAGE(D120:Y120)</f>
        <v>#DIV/0!</v>
      </c>
    </row>
    <row r="121" spans="1:26" s="203" customFormat="1" ht="21.75" customHeight="1">
      <c r="A121" s="326"/>
      <c r="B121" s="328"/>
      <c r="C121" s="205" t="s">
        <v>639</v>
      </c>
      <c r="D121" s="202" t="s">
        <v>638</v>
      </c>
      <c r="E121" s="202"/>
      <c r="F121" s="202" t="s">
        <v>638</v>
      </c>
      <c r="G121" s="202"/>
      <c r="H121" s="202"/>
      <c r="I121" s="202"/>
      <c r="J121" s="202"/>
      <c r="K121" s="202"/>
      <c r="L121" s="202"/>
      <c r="M121" s="202"/>
      <c r="N121" s="202"/>
      <c r="O121" s="202"/>
      <c r="P121" s="202"/>
      <c r="Q121" s="202"/>
      <c r="R121" s="202"/>
      <c r="S121" s="202"/>
      <c r="T121" s="202"/>
      <c r="U121" s="202"/>
      <c r="V121" s="202" t="s">
        <v>638</v>
      </c>
      <c r="W121" s="202"/>
      <c r="X121" s="202" t="s">
        <v>638</v>
      </c>
      <c r="Y121" s="202" t="s">
        <v>638</v>
      </c>
      <c r="Z121" s="203" t="e">
        <f>AVERAGE(D121:Y121)</f>
        <v>#DIV/0!</v>
      </c>
    </row>
    <row r="122" spans="1:26" s="203" customFormat="1" ht="21.75" customHeight="1">
      <c r="A122" s="326"/>
      <c r="B122" s="328"/>
      <c r="C122" s="205" t="s">
        <v>641</v>
      </c>
      <c r="D122" s="202" t="s">
        <v>638</v>
      </c>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3" t="e">
        <f>AVERAGE(D122:Y122)</f>
        <v>#DIV/0!</v>
      </c>
    </row>
    <row r="123" spans="1:26" s="203" customFormat="1" ht="21.75" customHeight="1">
      <c r="A123" s="326"/>
      <c r="B123" s="328"/>
      <c r="C123" s="205" t="s">
        <v>642</v>
      </c>
      <c r="D123" s="203" t="e">
        <f aca="true" t="shared" si="21" ref="D123:Z123">AVERAGE(D120:D122)</f>
        <v>#DIV/0!</v>
      </c>
      <c r="F123" s="203" t="e">
        <f t="shared" si="21"/>
        <v>#DIV/0!</v>
      </c>
      <c r="G123" s="203" t="e">
        <f t="shared" si="21"/>
        <v>#DIV/0!</v>
      </c>
      <c r="H123" s="203" t="e">
        <f t="shared" si="21"/>
        <v>#DIV/0!</v>
      </c>
      <c r="I123" s="203" t="e">
        <f t="shared" si="21"/>
        <v>#DIV/0!</v>
      </c>
      <c r="J123" s="203" t="e">
        <f t="shared" si="21"/>
        <v>#DIV/0!</v>
      </c>
      <c r="K123" s="203" t="e">
        <f t="shared" si="21"/>
        <v>#DIV/0!</v>
      </c>
      <c r="L123" s="203" t="e">
        <f t="shared" si="21"/>
        <v>#DIV/0!</v>
      </c>
      <c r="M123" s="203" t="e">
        <f t="shared" si="21"/>
        <v>#DIV/0!</v>
      </c>
      <c r="P123" s="203" t="e">
        <f t="shared" si="21"/>
        <v>#DIV/0!</v>
      </c>
      <c r="Q123" s="203" t="e">
        <f t="shared" si="21"/>
        <v>#DIV/0!</v>
      </c>
      <c r="R123" s="203" t="e">
        <f t="shared" si="21"/>
        <v>#DIV/0!</v>
      </c>
      <c r="S123" s="203" t="e">
        <f t="shared" si="21"/>
        <v>#DIV/0!</v>
      </c>
      <c r="T123" s="203" t="e">
        <f t="shared" si="21"/>
        <v>#DIV/0!</v>
      </c>
      <c r="U123" s="203" t="e">
        <f t="shared" si="21"/>
        <v>#DIV/0!</v>
      </c>
      <c r="V123" s="203" t="e">
        <f t="shared" si="21"/>
        <v>#DIV/0!</v>
      </c>
      <c r="W123" s="203" t="e">
        <f t="shared" si="21"/>
        <v>#DIV/0!</v>
      </c>
      <c r="X123" s="203" t="e">
        <f t="shared" si="21"/>
        <v>#DIV/0!</v>
      </c>
      <c r="Y123" s="203" t="e">
        <f t="shared" si="21"/>
        <v>#DIV/0!</v>
      </c>
      <c r="Z123" s="203" t="e">
        <f t="shared" si="21"/>
        <v>#DIV/0!</v>
      </c>
    </row>
    <row r="124" spans="1:26" s="203" customFormat="1" ht="21.75" customHeight="1">
      <c r="A124" s="329"/>
      <c r="B124" s="329"/>
      <c r="C124" s="329"/>
      <c r="D124" s="329"/>
      <c r="E124" s="329"/>
      <c r="F124" s="329"/>
      <c r="G124" s="329"/>
      <c r="H124" s="329"/>
      <c r="I124" s="329"/>
      <c r="J124" s="329"/>
      <c r="K124" s="329"/>
      <c r="L124" s="329"/>
      <c r="M124" s="329"/>
      <c r="N124" s="329"/>
      <c r="O124" s="329"/>
      <c r="P124" s="329"/>
      <c r="Q124" s="329"/>
      <c r="R124" s="329"/>
      <c r="S124" s="329"/>
      <c r="T124" s="329"/>
      <c r="U124" s="329"/>
      <c r="V124" s="329"/>
      <c r="W124" s="329"/>
      <c r="X124" s="329"/>
      <c r="Y124" s="329"/>
      <c r="Z124" s="329"/>
    </row>
    <row r="125" spans="1:26" s="203" customFormat="1" ht="21.75" customHeight="1">
      <c r="A125" s="325">
        <v>23</v>
      </c>
      <c r="B125" s="327"/>
      <c r="C125" s="201" t="s">
        <v>637</v>
      </c>
      <c r="D125" s="202" t="s">
        <v>638</v>
      </c>
      <c r="E125" s="202"/>
      <c r="F125" s="202" t="s">
        <v>638</v>
      </c>
      <c r="G125" s="202"/>
      <c r="H125" s="202"/>
      <c r="I125" s="202"/>
      <c r="J125" s="202"/>
      <c r="K125" s="202"/>
      <c r="L125" s="202" t="s">
        <v>638</v>
      </c>
      <c r="M125" s="202" t="s">
        <v>638</v>
      </c>
      <c r="N125" s="202"/>
      <c r="O125" s="202"/>
      <c r="P125" s="202" t="s">
        <v>638</v>
      </c>
      <c r="Q125" s="202" t="s">
        <v>640</v>
      </c>
      <c r="R125" s="202" t="s">
        <v>638</v>
      </c>
      <c r="S125" s="202" t="s">
        <v>638</v>
      </c>
      <c r="T125" s="202" t="s">
        <v>638</v>
      </c>
      <c r="U125" s="202" t="s">
        <v>638</v>
      </c>
      <c r="V125" s="202" t="s">
        <v>638</v>
      </c>
      <c r="W125" s="202" t="s">
        <v>638</v>
      </c>
      <c r="X125" s="202" t="s">
        <v>638</v>
      </c>
      <c r="Y125" s="202" t="s">
        <v>638</v>
      </c>
      <c r="Z125" s="203" t="e">
        <f>AVERAGE(D125:Y125)</f>
        <v>#DIV/0!</v>
      </c>
    </row>
    <row r="126" spans="1:26" s="203" customFormat="1" ht="21.75" customHeight="1">
      <c r="A126" s="326"/>
      <c r="B126" s="328"/>
      <c r="C126" s="205" t="s">
        <v>639</v>
      </c>
      <c r="D126" s="202" t="s">
        <v>638</v>
      </c>
      <c r="E126" s="202"/>
      <c r="F126" s="202" t="s">
        <v>638</v>
      </c>
      <c r="G126" s="202"/>
      <c r="H126" s="202"/>
      <c r="I126" s="202"/>
      <c r="J126" s="202"/>
      <c r="K126" s="202"/>
      <c r="L126" s="202"/>
      <c r="M126" s="202"/>
      <c r="N126" s="202"/>
      <c r="O126" s="202"/>
      <c r="P126" s="202"/>
      <c r="Q126" s="202"/>
      <c r="R126" s="202"/>
      <c r="S126" s="202"/>
      <c r="T126" s="202"/>
      <c r="U126" s="202"/>
      <c r="V126" s="202" t="s">
        <v>638</v>
      </c>
      <c r="W126" s="202"/>
      <c r="X126" s="202" t="s">
        <v>638</v>
      </c>
      <c r="Y126" s="202" t="s">
        <v>638</v>
      </c>
      <c r="Z126" s="203" t="e">
        <f>AVERAGE(D126:Y126)</f>
        <v>#DIV/0!</v>
      </c>
    </row>
    <row r="127" spans="1:26" s="203" customFormat="1" ht="21.75" customHeight="1">
      <c r="A127" s="326"/>
      <c r="B127" s="328"/>
      <c r="C127" s="205" t="s">
        <v>641</v>
      </c>
      <c r="D127" s="202" t="s">
        <v>638</v>
      </c>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3" t="e">
        <f>AVERAGE(D127:Y127)</f>
        <v>#DIV/0!</v>
      </c>
    </row>
    <row r="128" spans="1:26" s="203" customFormat="1" ht="21.75" customHeight="1">
      <c r="A128" s="326"/>
      <c r="B128" s="328"/>
      <c r="C128" s="205" t="s">
        <v>642</v>
      </c>
      <c r="D128" s="203" t="e">
        <f aca="true" t="shared" si="22" ref="D128:Z128">AVERAGE(D125:D127)</f>
        <v>#DIV/0!</v>
      </c>
      <c r="F128" s="203" t="e">
        <f t="shared" si="22"/>
        <v>#DIV/0!</v>
      </c>
      <c r="G128" s="203" t="e">
        <f t="shared" si="22"/>
        <v>#DIV/0!</v>
      </c>
      <c r="H128" s="203" t="e">
        <f t="shared" si="22"/>
        <v>#DIV/0!</v>
      </c>
      <c r="I128" s="203" t="e">
        <f t="shared" si="22"/>
        <v>#DIV/0!</v>
      </c>
      <c r="J128" s="203" t="e">
        <f t="shared" si="22"/>
        <v>#DIV/0!</v>
      </c>
      <c r="K128" s="203" t="e">
        <f t="shared" si="22"/>
        <v>#DIV/0!</v>
      </c>
      <c r="L128" s="203" t="e">
        <f t="shared" si="22"/>
        <v>#DIV/0!</v>
      </c>
      <c r="M128" s="203" t="e">
        <f t="shared" si="22"/>
        <v>#DIV/0!</v>
      </c>
      <c r="P128" s="203" t="e">
        <f t="shared" si="22"/>
        <v>#DIV/0!</v>
      </c>
      <c r="Q128" s="203" t="e">
        <f t="shared" si="22"/>
        <v>#DIV/0!</v>
      </c>
      <c r="R128" s="203" t="e">
        <f t="shared" si="22"/>
        <v>#DIV/0!</v>
      </c>
      <c r="S128" s="203" t="e">
        <f t="shared" si="22"/>
        <v>#DIV/0!</v>
      </c>
      <c r="T128" s="203" t="e">
        <f t="shared" si="22"/>
        <v>#DIV/0!</v>
      </c>
      <c r="U128" s="203" t="e">
        <f t="shared" si="22"/>
        <v>#DIV/0!</v>
      </c>
      <c r="V128" s="203" t="e">
        <f t="shared" si="22"/>
        <v>#DIV/0!</v>
      </c>
      <c r="W128" s="203" t="e">
        <f t="shared" si="22"/>
        <v>#DIV/0!</v>
      </c>
      <c r="X128" s="203" t="e">
        <f t="shared" si="22"/>
        <v>#DIV/0!</v>
      </c>
      <c r="Y128" s="203" t="e">
        <f t="shared" si="22"/>
        <v>#DIV/0!</v>
      </c>
      <c r="Z128" s="203" t="e">
        <f t="shared" si="22"/>
        <v>#DIV/0!</v>
      </c>
    </row>
    <row r="129" spans="1:26" s="203" customFormat="1" ht="21.75" customHeight="1">
      <c r="A129" s="329"/>
      <c r="B129" s="329"/>
      <c r="C129" s="329"/>
      <c r="D129" s="329"/>
      <c r="E129" s="329"/>
      <c r="F129" s="329"/>
      <c r="G129" s="329"/>
      <c r="H129" s="329"/>
      <c r="I129" s="329"/>
      <c r="J129" s="329"/>
      <c r="K129" s="329"/>
      <c r="L129" s="329"/>
      <c r="M129" s="329"/>
      <c r="N129" s="329"/>
      <c r="O129" s="329"/>
      <c r="P129" s="329"/>
      <c r="Q129" s="329"/>
      <c r="R129" s="329"/>
      <c r="S129" s="329"/>
      <c r="T129" s="329"/>
      <c r="U129" s="329"/>
      <c r="V129" s="329"/>
      <c r="W129" s="329"/>
      <c r="X129" s="329"/>
      <c r="Y129" s="329"/>
      <c r="Z129" s="329"/>
    </row>
    <row r="130" spans="1:26" s="203" customFormat="1" ht="21.75" customHeight="1">
      <c r="A130" s="325">
        <v>24</v>
      </c>
      <c r="B130" s="327"/>
      <c r="C130" s="201" t="s">
        <v>637</v>
      </c>
      <c r="D130" s="202" t="s">
        <v>638</v>
      </c>
      <c r="E130" s="202"/>
      <c r="F130" s="202" t="s">
        <v>638</v>
      </c>
      <c r="G130" s="202"/>
      <c r="H130" s="202"/>
      <c r="I130" s="202"/>
      <c r="J130" s="202"/>
      <c r="K130" s="202"/>
      <c r="L130" s="202" t="s">
        <v>638</v>
      </c>
      <c r="M130" s="202" t="s">
        <v>638</v>
      </c>
      <c r="N130" s="202"/>
      <c r="O130" s="202"/>
      <c r="P130" s="202" t="s">
        <v>638</v>
      </c>
      <c r="Q130" s="202" t="s">
        <v>640</v>
      </c>
      <c r="R130" s="202" t="s">
        <v>638</v>
      </c>
      <c r="S130" s="202" t="s">
        <v>638</v>
      </c>
      <c r="T130" s="202" t="s">
        <v>638</v>
      </c>
      <c r="U130" s="202" t="s">
        <v>638</v>
      </c>
      <c r="V130" s="202" t="s">
        <v>638</v>
      </c>
      <c r="W130" s="202" t="s">
        <v>638</v>
      </c>
      <c r="X130" s="202" t="s">
        <v>638</v>
      </c>
      <c r="Y130" s="202" t="s">
        <v>638</v>
      </c>
      <c r="Z130" s="203" t="e">
        <f>AVERAGE(D130:Y130)</f>
        <v>#DIV/0!</v>
      </c>
    </row>
    <row r="131" spans="1:26" s="203" customFormat="1" ht="21.75" customHeight="1">
      <c r="A131" s="326"/>
      <c r="B131" s="328"/>
      <c r="C131" s="205" t="s">
        <v>639</v>
      </c>
      <c r="D131" s="202" t="s">
        <v>638</v>
      </c>
      <c r="E131" s="202"/>
      <c r="F131" s="202" t="s">
        <v>638</v>
      </c>
      <c r="G131" s="202"/>
      <c r="H131" s="202"/>
      <c r="I131" s="202"/>
      <c r="J131" s="202"/>
      <c r="K131" s="202"/>
      <c r="L131" s="202"/>
      <c r="M131" s="202"/>
      <c r="N131" s="202"/>
      <c r="O131" s="202"/>
      <c r="P131" s="202"/>
      <c r="Q131" s="202"/>
      <c r="R131" s="202"/>
      <c r="S131" s="202"/>
      <c r="T131" s="202"/>
      <c r="U131" s="202"/>
      <c r="V131" s="202" t="s">
        <v>638</v>
      </c>
      <c r="W131" s="202"/>
      <c r="X131" s="202" t="s">
        <v>638</v>
      </c>
      <c r="Y131" s="202" t="s">
        <v>638</v>
      </c>
      <c r="Z131" s="203" t="e">
        <f>AVERAGE(D131:Y131)</f>
        <v>#DIV/0!</v>
      </c>
    </row>
    <row r="132" spans="1:26" s="203" customFormat="1" ht="21.75" customHeight="1">
      <c r="A132" s="326"/>
      <c r="B132" s="328"/>
      <c r="C132" s="205" t="s">
        <v>641</v>
      </c>
      <c r="D132" s="202" t="s">
        <v>638</v>
      </c>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3" t="e">
        <f>AVERAGE(D132:Y132)</f>
        <v>#DIV/0!</v>
      </c>
    </row>
    <row r="133" spans="1:26" s="203" customFormat="1" ht="21.75" customHeight="1">
      <c r="A133" s="326"/>
      <c r="B133" s="328"/>
      <c r="C133" s="205" t="s">
        <v>642</v>
      </c>
      <c r="D133" s="203" t="e">
        <f aca="true" t="shared" si="23" ref="D133:Z133">AVERAGE(D130:D132)</f>
        <v>#DIV/0!</v>
      </c>
      <c r="F133" s="203" t="e">
        <f t="shared" si="23"/>
        <v>#DIV/0!</v>
      </c>
      <c r="G133" s="203" t="e">
        <f t="shared" si="23"/>
        <v>#DIV/0!</v>
      </c>
      <c r="H133" s="203" t="e">
        <f t="shared" si="23"/>
        <v>#DIV/0!</v>
      </c>
      <c r="I133" s="203" t="e">
        <f t="shared" si="23"/>
        <v>#DIV/0!</v>
      </c>
      <c r="J133" s="203" t="e">
        <f t="shared" si="23"/>
        <v>#DIV/0!</v>
      </c>
      <c r="K133" s="203" t="e">
        <f t="shared" si="23"/>
        <v>#DIV/0!</v>
      </c>
      <c r="L133" s="203" t="e">
        <f t="shared" si="23"/>
        <v>#DIV/0!</v>
      </c>
      <c r="M133" s="203" t="e">
        <f t="shared" si="23"/>
        <v>#DIV/0!</v>
      </c>
      <c r="P133" s="203" t="e">
        <f t="shared" si="23"/>
        <v>#DIV/0!</v>
      </c>
      <c r="Q133" s="203" t="e">
        <f t="shared" si="23"/>
        <v>#DIV/0!</v>
      </c>
      <c r="R133" s="203" t="e">
        <f t="shared" si="23"/>
        <v>#DIV/0!</v>
      </c>
      <c r="S133" s="203" t="e">
        <f t="shared" si="23"/>
        <v>#DIV/0!</v>
      </c>
      <c r="T133" s="203" t="e">
        <f t="shared" si="23"/>
        <v>#DIV/0!</v>
      </c>
      <c r="U133" s="203" t="e">
        <f t="shared" si="23"/>
        <v>#DIV/0!</v>
      </c>
      <c r="V133" s="203" t="e">
        <f t="shared" si="23"/>
        <v>#DIV/0!</v>
      </c>
      <c r="W133" s="203" t="e">
        <f t="shared" si="23"/>
        <v>#DIV/0!</v>
      </c>
      <c r="X133" s="203" t="e">
        <f t="shared" si="23"/>
        <v>#DIV/0!</v>
      </c>
      <c r="Y133" s="203" t="e">
        <f t="shared" si="23"/>
        <v>#DIV/0!</v>
      </c>
      <c r="Z133" s="203" t="e">
        <f t="shared" si="23"/>
        <v>#DIV/0!</v>
      </c>
    </row>
    <row r="134" spans="1:26" s="203" customFormat="1" ht="21.75" customHeight="1">
      <c r="A134" s="329"/>
      <c r="B134" s="329"/>
      <c r="C134" s="329"/>
      <c r="D134" s="329"/>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row>
    <row r="135" spans="1:26" s="203" customFormat="1" ht="21.75" customHeight="1">
      <c r="A135" s="325">
        <v>25</v>
      </c>
      <c r="B135" s="327"/>
      <c r="C135" s="201" t="s">
        <v>637</v>
      </c>
      <c r="D135" s="202" t="s">
        <v>638</v>
      </c>
      <c r="E135" s="202"/>
      <c r="F135" s="202" t="s">
        <v>638</v>
      </c>
      <c r="G135" s="202"/>
      <c r="H135" s="202"/>
      <c r="I135" s="202"/>
      <c r="J135" s="202"/>
      <c r="K135" s="202"/>
      <c r="L135" s="202" t="s">
        <v>638</v>
      </c>
      <c r="M135" s="202" t="s">
        <v>638</v>
      </c>
      <c r="N135" s="202"/>
      <c r="O135" s="202"/>
      <c r="P135" s="202" t="s">
        <v>638</v>
      </c>
      <c r="Q135" s="202" t="s">
        <v>640</v>
      </c>
      <c r="R135" s="202" t="s">
        <v>638</v>
      </c>
      <c r="S135" s="202" t="s">
        <v>638</v>
      </c>
      <c r="T135" s="202" t="s">
        <v>638</v>
      </c>
      <c r="U135" s="202" t="s">
        <v>638</v>
      </c>
      <c r="V135" s="202" t="s">
        <v>638</v>
      </c>
      <c r="W135" s="202" t="s">
        <v>638</v>
      </c>
      <c r="X135" s="202" t="s">
        <v>638</v>
      </c>
      <c r="Y135" s="202" t="s">
        <v>638</v>
      </c>
      <c r="Z135" s="203" t="e">
        <f>AVERAGE(D135:Y135)</f>
        <v>#DIV/0!</v>
      </c>
    </row>
    <row r="136" spans="1:26" s="203" customFormat="1" ht="21.75" customHeight="1">
      <c r="A136" s="326"/>
      <c r="B136" s="328"/>
      <c r="C136" s="205" t="s">
        <v>639</v>
      </c>
      <c r="D136" s="202" t="s">
        <v>638</v>
      </c>
      <c r="E136" s="202"/>
      <c r="F136" s="202" t="s">
        <v>638</v>
      </c>
      <c r="G136" s="202"/>
      <c r="H136" s="202"/>
      <c r="I136" s="202"/>
      <c r="J136" s="202"/>
      <c r="K136" s="202"/>
      <c r="L136" s="202"/>
      <c r="M136" s="202"/>
      <c r="N136" s="202"/>
      <c r="O136" s="202"/>
      <c r="P136" s="202"/>
      <c r="Q136" s="202"/>
      <c r="R136" s="202"/>
      <c r="S136" s="202"/>
      <c r="T136" s="202"/>
      <c r="U136" s="202"/>
      <c r="V136" s="202" t="s">
        <v>638</v>
      </c>
      <c r="W136" s="202"/>
      <c r="X136" s="202" t="s">
        <v>638</v>
      </c>
      <c r="Y136" s="202" t="s">
        <v>638</v>
      </c>
      <c r="Z136" s="203" t="e">
        <f>AVERAGE(D136:Y136)</f>
        <v>#DIV/0!</v>
      </c>
    </row>
    <row r="137" spans="1:26" s="203" customFormat="1" ht="21.75" customHeight="1">
      <c r="A137" s="326"/>
      <c r="B137" s="328"/>
      <c r="C137" s="205" t="s">
        <v>641</v>
      </c>
      <c r="D137" s="202" t="s">
        <v>638</v>
      </c>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3" t="e">
        <f>AVERAGE(D137:Y137)</f>
        <v>#DIV/0!</v>
      </c>
    </row>
    <row r="138" spans="1:26" s="203" customFormat="1" ht="21.75" customHeight="1">
      <c r="A138" s="326"/>
      <c r="B138" s="328"/>
      <c r="C138" s="205" t="s">
        <v>642</v>
      </c>
      <c r="D138" s="203" t="e">
        <f aca="true" t="shared" si="24" ref="D138:Z138">AVERAGE(D135:D137)</f>
        <v>#DIV/0!</v>
      </c>
      <c r="F138" s="203" t="e">
        <f t="shared" si="24"/>
        <v>#DIV/0!</v>
      </c>
      <c r="G138" s="203" t="e">
        <f t="shared" si="24"/>
        <v>#DIV/0!</v>
      </c>
      <c r="H138" s="203" t="e">
        <f t="shared" si="24"/>
        <v>#DIV/0!</v>
      </c>
      <c r="I138" s="203" t="e">
        <f t="shared" si="24"/>
        <v>#DIV/0!</v>
      </c>
      <c r="J138" s="203" t="e">
        <f t="shared" si="24"/>
        <v>#DIV/0!</v>
      </c>
      <c r="K138" s="203" t="e">
        <f t="shared" si="24"/>
        <v>#DIV/0!</v>
      </c>
      <c r="L138" s="203" t="e">
        <f t="shared" si="24"/>
        <v>#DIV/0!</v>
      </c>
      <c r="M138" s="203" t="e">
        <f t="shared" si="24"/>
        <v>#DIV/0!</v>
      </c>
      <c r="P138" s="203" t="e">
        <f t="shared" si="24"/>
        <v>#DIV/0!</v>
      </c>
      <c r="Q138" s="203" t="e">
        <f t="shared" si="24"/>
        <v>#DIV/0!</v>
      </c>
      <c r="R138" s="203" t="e">
        <f t="shared" si="24"/>
        <v>#DIV/0!</v>
      </c>
      <c r="S138" s="203" t="e">
        <f t="shared" si="24"/>
        <v>#DIV/0!</v>
      </c>
      <c r="T138" s="203" t="e">
        <f t="shared" si="24"/>
        <v>#DIV/0!</v>
      </c>
      <c r="U138" s="203" t="e">
        <f t="shared" si="24"/>
        <v>#DIV/0!</v>
      </c>
      <c r="V138" s="203" t="e">
        <f t="shared" si="24"/>
        <v>#DIV/0!</v>
      </c>
      <c r="W138" s="203" t="e">
        <f t="shared" si="24"/>
        <v>#DIV/0!</v>
      </c>
      <c r="X138" s="203" t="e">
        <f t="shared" si="24"/>
        <v>#DIV/0!</v>
      </c>
      <c r="Y138" s="203" t="e">
        <f t="shared" si="24"/>
        <v>#DIV/0!</v>
      </c>
      <c r="Z138" s="203" t="e">
        <f t="shared" si="24"/>
        <v>#DIV/0!</v>
      </c>
    </row>
    <row r="139" spans="1:26" s="203" customFormat="1" ht="21.75" customHeight="1">
      <c r="A139" s="329"/>
      <c r="B139" s="329"/>
      <c r="C139" s="329"/>
      <c r="D139" s="329"/>
      <c r="E139" s="329"/>
      <c r="F139" s="329"/>
      <c r="G139" s="329"/>
      <c r="H139" s="329"/>
      <c r="I139" s="329"/>
      <c r="J139" s="329"/>
      <c r="K139" s="329"/>
      <c r="L139" s="329"/>
      <c r="M139" s="329"/>
      <c r="N139" s="329"/>
      <c r="O139" s="329"/>
      <c r="P139" s="329"/>
      <c r="Q139" s="329"/>
      <c r="R139" s="329"/>
      <c r="S139" s="329"/>
      <c r="T139" s="329"/>
      <c r="U139" s="329"/>
      <c r="V139" s="329"/>
      <c r="W139" s="329"/>
      <c r="X139" s="329"/>
      <c r="Y139" s="329"/>
      <c r="Z139" s="329"/>
    </row>
    <row r="140" spans="1:26" s="203" customFormat="1" ht="21.75" customHeight="1">
      <c r="A140" s="325">
        <v>26</v>
      </c>
      <c r="B140" s="327"/>
      <c r="C140" s="201" t="s">
        <v>637</v>
      </c>
      <c r="D140" s="202" t="s">
        <v>638</v>
      </c>
      <c r="E140" s="202"/>
      <c r="F140" s="202" t="s">
        <v>638</v>
      </c>
      <c r="G140" s="202"/>
      <c r="H140" s="202"/>
      <c r="I140" s="202"/>
      <c r="J140" s="202"/>
      <c r="K140" s="202"/>
      <c r="L140" s="202" t="s">
        <v>638</v>
      </c>
      <c r="M140" s="202" t="s">
        <v>638</v>
      </c>
      <c r="N140" s="202"/>
      <c r="O140" s="202"/>
      <c r="P140" s="202" t="s">
        <v>638</v>
      </c>
      <c r="Q140" s="202" t="s">
        <v>640</v>
      </c>
      <c r="R140" s="202" t="s">
        <v>638</v>
      </c>
      <c r="S140" s="202" t="s">
        <v>638</v>
      </c>
      <c r="T140" s="202" t="s">
        <v>638</v>
      </c>
      <c r="U140" s="202" t="s">
        <v>638</v>
      </c>
      <c r="V140" s="202" t="s">
        <v>638</v>
      </c>
      <c r="W140" s="202" t="s">
        <v>638</v>
      </c>
      <c r="X140" s="202" t="s">
        <v>638</v>
      </c>
      <c r="Y140" s="202" t="s">
        <v>638</v>
      </c>
      <c r="Z140" s="203" t="e">
        <f>AVERAGE(D140:Y140)</f>
        <v>#DIV/0!</v>
      </c>
    </row>
    <row r="141" spans="1:26" s="203" customFormat="1" ht="21.75" customHeight="1">
      <c r="A141" s="326"/>
      <c r="B141" s="328"/>
      <c r="C141" s="205" t="s">
        <v>639</v>
      </c>
      <c r="D141" s="202" t="s">
        <v>638</v>
      </c>
      <c r="E141" s="202"/>
      <c r="F141" s="202" t="s">
        <v>638</v>
      </c>
      <c r="G141" s="202"/>
      <c r="H141" s="202"/>
      <c r="I141" s="202"/>
      <c r="J141" s="202"/>
      <c r="K141" s="202"/>
      <c r="L141" s="202"/>
      <c r="M141" s="202"/>
      <c r="N141" s="202"/>
      <c r="O141" s="202"/>
      <c r="P141" s="202"/>
      <c r="Q141" s="202"/>
      <c r="R141" s="202"/>
      <c r="S141" s="202"/>
      <c r="T141" s="202"/>
      <c r="U141" s="202"/>
      <c r="V141" s="202" t="s">
        <v>638</v>
      </c>
      <c r="W141" s="202"/>
      <c r="X141" s="202" t="s">
        <v>638</v>
      </c>
      <c r="Y141" s="202" t="s">
        <v>638</v>
      </c>
      <c r="Z141" s="203" t="e">
        <f>AVERAGE(D141:Y141)</f>
        <v>#DIV/0!</v>
      </c>
    </row>
    <row r="142" spans="1:26" s="203" customFormat="1" ht="21.75" customHeight="1">
      <c r="A142" s="326"/>
      <c r="B142" s="328"/>
      <c r="C142" s="205" t="s">
        <v>641</v>
      </c>
      <c r="D142" s="202" t="s">
        <v>638</v>
      </c>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3" t="e">
        <f>AVERAGE(D142:Y142)</f>
        <v>#DIV/0!</v>
      </c>
    </row>
    <row r="143" spans="1:26" s="203" customFormat="1" ht="21.75" customHeight="1">
      <c r="A143" s="326"/>
      <c r="B143" s="328"/>
      <c r="C143" s="205" t="s">
        <v>642</v>
      </c>
      <c r="D143" s="203" t="e">
        <f aca="true" t="shared" si="25" ref="D143:Z143">AVERAGE(D140:D142)</f>
        <v>#DIV/0!</v>
      </c>
      <c r="F143" s="203" t="e">
        <f t="shared" si="25"/>
        <v>#DIV/0!</v>
      </c>
      <c r="G143" s="203" t="e">
        <f t="shared" si="25"/>
        <v>#DIV/0!</v>
      </c>
      <c r="H143" s="203" t="e">
        <f t="shared" si="25"/>
        <v>#DIV/0!</v>
      </c>
      <c r="I143" s="203" t="e">
        <f t="shared" si="25"/>
        <v>#DIV/0!</v>
      </c>
      <c r="J143" s="203" t="e">
        <f t="shared" si="25"/>
        <v>#DIV/0!</v>
      </c>
      <c r="K143" s="203" t="e">
        <f t="shared" si="25"/>
        <v>#DIV/0!</v>
      </c>
      <c r="L143" s="203" t="e">
        <f t="shared" si="25"/>
        <v>#DIV/0!</v>
      </c>
      <c r="M143" s="203" t="e">
        <f t="shared" si="25"/>
        <v>#DIV/0!</v>
      </c>
      <c r="P143" s="203" t="e">
        <f t="shared" si="25"/>
        <v>#DIV/0!</v>
      </c>
      <c r="Q143" s="203" t="e">
        <f t="shared" si="25"/>
        <v>#DIV/0!</v>
      </c>
      <c r="R143" s="203" t="e">
        <f t="shared" si="25"/>
        <v>#DIV/0!</v>
      </c>
      <c r="S143" s="203" t="e">
        <f t="shared" si="25"/>
        <v>#DIV/0!</v>
      </c>
      <c r="T143" s="203" t="e">
        <f t="shared" si="25"/>
        <v>#DIV/0!</v>
      </c>
      <c r="U143" s="203" t="e">
        <f t="shared" si="25"/>
        <v>#DIV/0!</v>
      </c>
      <c r="V143" s="203" t="e">
        <f t="shared" si="25"/>
        <v>#DIV/0!</v>
      </c>
      <c r="W143" s="203" t="e">
        <f t="shared" si="25"/>
        <v>#DIV/0!</v>
      </c>
      <c r="X143" s="203" t="e">
        <f t="shared" si="25"/>
        <v>#DIV/0!</v>
      </c>
      <c r="Y143" s="203" t="e">
        <f t="shared" si="25"/>
        <v>#DIV/0!</v>
      </c>
      <c r="Z143" s="203" t="e">
        <f t="shared" si="25"/>
        <v>#DIV/0!</v>
      </c>
    </row>
    <row r="144" spans="1:26" s="203" customFormat="1" ht="21.75" customHeight="1">
      <c r="A144" s="329"/>
      <c r="B144" s="329"/>
      <c r="C144" s="329"/>
      <c r="D144" s="329"/>
      <c r="E144" s="329"/>
      <c r="F144" s="329"/>
      <c r="G144" s="329"/>
      <c r="H144" s="329"/>
      <c r="I144" s="329"/>
      <c r="J144" s="329"/>
      <c r="K144" s="329"/>
      <c r="L144" s="329"/>
      <c r="M144" s="329"/>
      <c r="N144" s="329"/>
      <c r="O144" s="329"/>
      <c r="P144" s="329"/>
      <c r="Q144" s="329"/>
      <c r="R144" s="329"/>
      <c r="S144" s="329"/>
      <c r="T144" s="329"/>
      <c r="U144" s="329"/>
      <c r="V144" s="329"/>
      <c r="W144" s="329"/>
      <c r="X144" s="329"/>
      <c r="Y144" s="329"/>
      <c r="Z144" s="329"/>
    </row>
    <row r="145" spans="1:26" s="203" customFormat="1" ht="21.75" customHeight="1">
      <c r="A145" s="325">
        <v>27</v>
      </c>
      <c r="B145" s="327"/>
      <c r="C145" s="201" t="s">
        <v>637</v>
      </c>
      <c r="D145" s="202" t="s">
        <v>638</v>
      </c>
      <c r="E145" s="202"/>
      <c r="F145" s="202" t="s">
        <v>638</v>
      </c>
      <c r="G145" s="202"/>
      <c r="H145" s="202"/>
      <c r="I145" s="202"/>
      <c r="J145" s="202"/>
      <c r="K145" s="202"/>
      <c r="L145" s="202" t="s">
        <v>638</v>
      </c>
      <c r="M145" s="202" t="s">
        <v>638</v>
      </c>
      <c r="N145" s="202"/>
      <c r="O145" s="202"/>
      <c r="P145" s="202" t="s">
        <v>638</v>
      </c>
      <c r="Q145" s="202" t="s">
        <v>640</v>
      </c>
      <c r="R145" s="202" t="s">
        <v>638</v>
      </c>
      <c r="S145" s="202" t="s">
        <v>638</v>
      </c>
      <c r="T145" s="202" t="s">
        <v>638</v>
      </c>
      <c r="U145" s="202" t="s">
        <v>638</v>
      </c>
      <c r="V145" s="202" t="s">
        <v>638</v>
      </c>
      <c r="W145" s="202" t="s">
        <v>638</v>
      </c>
      <c r="X145" s="202" t="s">
        <v>638</v>
      </c>
      <c r="Y145" s="202" t="s">
        <v>638</v>
      </c>
      <c r="Z145" s="203" t="e">
        <f>AVERAGE(D145:Y145)</f>
        <v>#DIV/0!</v>
      </c>
    </row>
    <row r="146" spans="1:26" s="203" customFormat="1" ht="21.75" customHeight="1">
      <c r="A146" s="326"/>
      <c r="B146" s="328"/>
      <c r="C146" s="205" t="s">
        <v>639</v>
      </c>
      <c r="D146" s="202" t="s">
        <v>638</v>
      </c>
      <c r="E146" s="202"/>
      <c r="F146" s="202" t="s">
        <v>638</v>
      </c>
      <c r="G146" s="202"/>
      <c r="H146" s="202"/>
      <c r="I146" s="202"/>
      <c r="J146" s="202"/>
      <c r="K146" s="202"/>
      <c r="L146" s="202"/>
      <c r="M146" s="202"/>
      <c r="N146" s="202"/>
      <c r="O146" s="202"/>
      <c r="P146" s="202"/>
      <c r="Q146" s="202"/>
      <c r="R146" s="202"/>
      <c r="S146" s="202"/>
      <c r="T146" s="202"/>
      <c r="U146" s="202"/>
      <c r="V146" s="202" t="s">
        <v>638</v>
      </c>
      <c r="W146" s="202"/>
      <c r="X146" s="202" t="s">
        <v>638</v>
      </c>
      <c r="Y146" s="202" t="s">
        <v>638</v>
      </c>
      <c r="Z146" s="203" t="e">
        <f>AVERAGE(D146:Y146)</f>
        <v>#DIV/0!</v>
      </c>
    </row>
    <row r="147" spans="1:26" s="203" customFormat="1" ht="21.75" customHeight="1">
      <c r="A147" s="326"/>
      <c r="B147" s="328"/>
      <c r="C147" s="205" t="s">
        <v>641</v>
      </c>
      <c r="D147" s="202" t="s">
        <v>638</v>
      </c>
      <c r="E147" s="202"/>
      <c r="F147" s="202"/>
      <c r="G147" s="202"/>
      <c r="H147" s="202"/>
      <c r="I147" s="202"/>
      <c r="J147" s="202"/>
      <c r="K147" s="202"/>
      <c r="L147" s="202"/>
      <c r="M147" s="202"/>
      <c r="N147" s="202"/>
      <c r="O147" s="202"/>
      <c r="P147" s="202"/>
      <c r="Q147" s="202"/>
      <c r="R147" s="202"/>
      <c r="S147" s="202"/>
      <c r="T147" s="202"/>
      <c r="U147" s="202"/>
      <c r="V147" s="202"/>
      <c r="W147" s="202"/>
      <c r="X147" s="202"/>
      <c r="Y147" s="202"/>
      <c r="Z147" s="203" t="e">
        <f>AVERAGE(D147:Y147)</f>
        <v>#DIV/0!</v>
      </c>
    </row>
    <row r="148" spans="1:26" s="203" customFormat="1" ht="21.75" customHeight="1">
      <c r="A148" s="326"/>
      <c r="B148" s="328"/>
      <c r="C148" s="205" t="s">
        <v>642</v>
      </c>
      <c r="D148" s="203" t="e">
        <f aca="true" t="shared" si="26" ref="D148:Z148">AVERAGE(D145:D147)</f>
        <v>#DIV/0!</v>
      </c>
      <c r="F148" s="203" t="e">
        <f t="shared" si="26"/>
        <v>#DIV/0!</v>
      </c>
      <c r="G148" s="203" t="e">
        <f t="shared" si="26"/>
        <v>#DIV/0!</v>
      </c>
      <c r="H148" s="203" t="e">
        <f t="shared" si="26"/>
        <v>#DIV/0!</v>
      </c>
      <c r="I148" s="203" t="e">
        <f t="shared" si="26"/>
        <v>#DIV/0!</v>
      </c>
      <c r="J148" s="203" t="e">
        <f t="shared" si="26"/>
        <v>#DIV/0!</v>
      </c>
      <c r="K148" s="203" t="e">
        <f t="shared" si="26"/>
        <v>#DIV/0!</v>
      </c>
      <c r="L148" s="203" t="e">
        <f t="shared" si="26"/>
        <v>#DIV/0!</v>
      </c>
      <c r="M148" s="203" t="e">
        <f t="shared" si="26"/>
        <v>#DIV/0!</v>
      </c>
      <c r="P148" s="203" t="e">
        <f t="shared" si="26"/>
        <v>#DIV/0!</v>
      </c>
      <c r="Q148" s="203" t="e">
        <f t="shared" si="26"/>
        <v>#DIV/0!</v>
      </c>
      <c r="R148" s="203" t="e">
        <f t="shared" si="26"/>
        <v>#DIV/0!</v>
      </c>
      <c r="S148" s="203" t="e">
        <f t="shared" si="26"/>
        <v>#DIV/0!</v>
      </c>
      <c r="T148" s="203" t="e">
        <f t="shared" si="26"/>
        <v>#DIV/0!</v>
      </c>
      <c r="U148" s="203" t="e">
        <f t="shared" si="26"/>
        <v>#DIV/0!</v>
      </c>
      <c r="V148" s="203" t="e">
        <f t="shared" si="26"/>
        <v>#DIV/0!</v>
      </c>
      <c r="W148" s="203" t="e">
        <f t="shared" si="26"/>
        <v>#DIV/0!</v>
      </c>
      <c r="X148" s="203" t="e">
        <f t="shared" si="26"/>
        <v>#DIV/0!</v>
      </c>
      <c r="Y148" s="203" t="e">
        <f t="shared" si="26"/>
        <v>#DIV/0!</v>
      </c>
      <c r="Z148" s="203" t="e">
        <f t="shared" si="26"/>
        <v>#DIV/0!</v>
      </c>
    </row>
    <row r="149" spans="1:26" s="203" customFormat="1" ht="21.75" customHeight="1">
      <c r="A149" s="329"/>
      <c r="B149" s="329"/>
      <c r="C149" s="329"/>
      <c r="D149" s="329"/>
      <c r="E149" s="329"/>
      <c r="F149" s="329"/>
      <c r="G149" s="329"/>
      <c r="H149" s="329"/>
      <c r="I149" s="329"/>
      <c r="J149" s="329"/>
      <c r="K149" s="329"/>
      <c r="L149" s="329"/>
      <c r="M149" s="329"/>
      <c r="N149" s="329"/>
      <c r="O149" s="329"/>
      <c r="P149" s="329"/>
      <c r="Q149" s="329"/>
      <c r="R149" s="329"/>
      <c r="S149" s="329"/>
      <c r="T149" s="329"/>
      <c r="U149" s="329"/>
      <c r="V149" s="329"/>
      <c r="W149" s="329"/>
      <c r="X149" s="329"/>
      <c r="Y149" s="329"/>
      <c r="Z149" s="329"/>
    </row>
    <row r="150" spans="1:26" s="203" customFormat="1" ht="21.75" customHeight="1">
      <c r="A150" s="325">
        <v>28</v>
      </c>
      <c r="B150" s="327"/>
      <c r="C150" s="201" t="s">
        <v>637</v>
      </c>
      <c r="D150" s="202" t="s">
        <v>638</v>
      </c>
      <c r="E150" s="202"/>
      <c r="F150" s="202" t="s">
        <v>638</v>
      </c>
      <c r="G150" s="202"/>
      <c r="H150" s="202"/>
      <c r="I150" s="202"/>
      <c r="J150" s="202"/>
      <c r="K150" s="202"/>
      <c r="L150" s="202" t="s">
        <v>638</v>
      </c>
      <c r="M150" s="202" t="s">
        <v>638</v>
      </c>
      <c r="N150" s="202"/>
      <c r="O150" s="202"/>
      <c r="P150" s="202" t="s">
        <v>638</v>
      </c>
      <c r="Q150" s="202" t="s">
        <v>640</v>
      </c>
      <c r="R150" s="202" t="s">
        <v>638</v>
      </c>
      <c r="S150" s="202" t="s">
        <v>638</v>
      </c>
      <c r="T150" s="202" t="s">
        <v>638</v>
      </c>
      <c r="U150" s="202" t="s">
        <v>638</v>
      </c>
      <c r="V150" s="202" t="s">
        <v>638</v>
      </c>
      <c r="W150" s="202" t="s">
        <v>638</v>
      </c>
      <c r="X150" s="202" t="s">
        <v>638</v>
      </c>
      <c r="Y150" s="202" t="s">
        <v>638</v>
      </c>
      <c r="Z150" s="203" t="e">
        <f>AVERAGE(D150:Y150)</f>
        <v>#DIV/0!</v>
      </c>
    </row>
    <row r="151" spans="1:26" s="203" customFormat="1" ht="21.75" customHeight="1">
      <c r="A151" s="326"/>
      <c r="B151" s="328"/>
      <c r="C151" s="205" t="s">
        <v>639</v>
      </c>
      <c r="D151" s="202" t="s">
        <v>638</v>
      </c>
      <c r="E151" s="202"/>
      <c r="F151" s="202" t="s">
        <v>638</v>
      </c>
      <c r="G151" s="202"/>
      <c r="H151" s="202"/>
      <c r="I151" s="202"/>
      <c r="J151" s="202"/>
      <c r="K151" s="202"/>
      <c r="L151" s="202"/>
      <c r="M151" s="202"/>
      <c r="N151" s="202"/>
      <c r="O151" s="202"/>
      <c r="P151" s="202"/>
      <c r="Q151" s="202"/>
      <c r="R151" s="202"/>
      <c r="S151" s="202"/>
      <c r="T151" s="202"/>
      <c r="U151" s="202"/>
      <c r="V151" s="202" t="s">
        <v>638</v>
      </c>
      <c r="W151" s="202"/>
      <c r="X151" s="202" t="s">
        <v>638</v>
      </c>
      <c r="Y151" s="202" t="s">
        <v>638</v>
      </c>
      <c r="Z151" s="203" t="e">
        <f>AVERAGE(D151:Y151)</f>
        <v>#DIV/0!</v>
      </c>
    </row>
    <row r="152" spans="1:26" s="203" customFormat="1" ht="21.75" customHeight="1">
      <c r="A152" s="326"/>
      <c r="B152" s="328"/>
      <c r="C152" s="205" t="s">
        <v>641</v>
      </c>
      <c r="D152" s="202" t="s">
        <v>638</v>
      </c>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3" t="e">
        <f>AVERAGE(D152:Y152)</f>
        <v>#DIV/0!</v>
      </c>
    </row>
    <row r="153" spans="1:26" s="203" customFormat="1" ht="21.75" customHeight="1">
      <c r="A153" s="326"/>
      <c r="B153" s="328"/>
      <c r="C153" s="205" t="s">
        <v>642</v>
      </c>
      <c r="D153" s="203" t="e">
        <f aca="true" t="shared" si="27" ref="D153:Z153">AVERAGE(D150:D152)</f>
        <v>#DIV/0!</v>
      </c>
      <c r="F153" s="203" t="e">
        <f t="shared" si="27"/>
        <v>#DIV/0!</v>
      </c>
      <c r="G153" s="203" t="e">
        <f t="shared" si="27"/>
        <v>#DIV/0!</v>
      </c>
      <c r="H153" s="203" t="e">
        <f t="shared" si="27"/>
        <v>#DIV/0!</v>
      </c>
      <c r="I153" s="203" t="e">
        <f t="shared" si="27"/>
        <v>#DIV/0!</v>
      </c>
      <c r="J153" s="203" t="e">
        <f t="shared" si="27"/>
        <v>#DIV/0!</v>
      </c>
      <c r="K153" s="203" t="e">
        <f t="shared" si="27"/>
        <v>#DIV/0!</v>
      </c>
      <c r="L153" s="203" t="e">
        <f t="shared" si="27"/>
        <v>#DIV/0!</v>
      </c>
      <c r="M153" s="203" t="e">
        <f t="shared" si="27"/>
        <v>#DIV/0!</v>
      </c>
      <c r="P153" s="203" t="e">
        <f t="shared" si="27"/>
        <v>#DIV/0!</v>
      </c>
      <c r="Q153" s="203" t="e">
        <f t="shared" si="27"/>
        <v>#DIV/0!</v>
      </c>
      <c r="R153" s="203" t="e">
        <f t="shared" si="27"/>
        <v>#DIV/0!</v>
      </c>
      <c r="S153" s="203" t="e">
        <f t="shared" si="27"/>
        <v>#DIV/0!</v>
      </c>
      <c r="T153" s="203" t="e">
        <f t="shared" si="27"/>
        <v>#DIV/0!</v>
      </c>
      <c r="U153" s="203" t="e">
        <f t="shared" si="27"/>
        <v>#DIV/0!</v>
      </c>
      <c r="V153" s="203" t="e">
        <f t="shared" si="27"/>
        <v>#DIV/0!</v>
      </c>
      <c r="W153" s="203" t="e">
        <f t="shared" si="27"/>
        <v>#DIV/0!</v>
      </c>
      <c r="X153" s="203" t="e">
        <f t="shared" si="27"/>
        <v>#DIV/0!</v>
      </c>
      <c r="Y153" s="203" t="e">
        <f t="shared" si="27"/>
        <v>#DIV/0!</v>
      </c>
      <c r="Z153" s="203" t="e">
        <f t="shared" si="27"/>
        <v>#DIV/0!</v>
      </c>
    </row>
    <row r="154" spans="1:26" s="203" customFormat="1" ht="21.75" customHeight="1">
      <c r="A154" s="329"/>
      <c r="B154" s="329"/>
      <c r="C154" s="329"/>
      <c r="D154" s="329"/>
      <c r="E154" s="329"/>
      <c r="F154" s="329"/>
      <c r="G154" s="329"/>
      <c r="H154" s="329"/>
      <c r="I154" s="329"/>
      <c r="J154" s="329"/>
      <c r="K154" s="329"/>
      <c r="L154" s="329"/>
      <c r="M154" s="329"/>
      <c r="N154" s="329"/>
      <c r="O154" s="329"/>
      <c r="P154" s="329"/>
      <c r="Q154" s="329"/>
      <c r="R154" s="329"/>
      <c r="S154" s="329"/>
      <c r="T154" s="329"/>
      <c r="U154" s="329"/>
      <c r="V154" s="329"/>
      <c r="W154" s="329"/>
      <c r="X154" s="329"/>
      <c r="Y154" s="329"/>
      <c r="Z154" s="329"/>
    </row>
    <row r="155" spans="1:26" s="203" customFormat="1" ht="21.75" customHeight="1">
      <c r="A155" s="325">
        <v>29</v>
      </c>
      <c r="B155" s="327"/>
      <c r="C155" s="201" t="s">
        <v>637</v>
      </c>
      <c r="D155" s="202" t="s">
        <v>638</v>
      </c>
      <c r="E155" s="202"/>
      <c r="F155" s="202" t="s">
        <v>638</v>
      </c>
      <c r="G155" s="202"/>
      <c r="H155" s="202"/>
      <c r="I155" s="202"/>
      <c r="J155" s="202"/>
      <c r="K155" s="202"/>
      <c r="L155" s="202" t="s">
        <v>638</v>
      </c>
      <c r="M155" s="202" t="s">
        <v>638</v>
      </c>
      <c r="N155" s="202"/>
      <c r="O155" s="202"/>
      <c r="P155" s="202" t="s">
        <v>638</v>
      </c>
      <c r="Q155" s="202" t="s">
        <v>640</v>
      </c>
      <c r="R155" s="202" t="s">
        <v>638</v>
      </c>
      <c r="S155" s="202" t="s">
        <v>638</v>
      </c>
      <c r="T155" s="202" t="s">
        <v>638</v>
      </c>
      <c r="U155" s="202" t="s">
        <v>638</v>
      </c>
      <c r="V155" s="202" t="s">
        <v>638</v>
      </c>
      <c r="W155" s="202" t="s">
        <v>638</v>
      </c>
      <c r="X155" s="202" t="s">
        <v>638</v>
      </c>
      <c r="Y155" s="202" t="s">
        <v>638</v>
      </c>
      <c r="Z155" s="203" t="e">
        <f>AVERAGE(D155:Y155)</f>
        <v>#DIV/0!</v>
      </c>
    </row>
    <row r="156" spans="1:26" s="203" customFormat="1" ht="21.75" customHeight="1">
      <c r="A156" s="326"/>
      <c r="B156" s="328"/>
      <c r="C156" s="205" t="s">
        <v>639</v>
      </c>
      <c r="D156" s="202" t="s">
        <v>638</v>
      </c>
      <c r="E156" s="202"/>
      <c r="F156" s="202" t="s">
        <v>638</v>
      </c>
      <c r="G156" s="202"/>
      <c r="H156" s="202"/>
      <c r="I156" s="202"/>
      <c r="J156" s="202"/>
      <c r="K156" s="202"/>
      <c r="L156" s="202"/>
      <c r="M156" s="202"/>
      <c r="N156" s="202"/>
      <c r="O156" s="202"/>
      <c r="P156" s="202"/>
      <c r="Q156" s="202"/>
      <c r="R156" s="202"/>
      <c r="S156" s="202"/>
      <c r="T156" s="202"/>
      <c r="U156" s="202"/>
      <c r="V156" s="202" t="s">
        <v>638</v>
      </c>
      <c r="W156" s="202"/>
      <c r="X156" s="202" t="s">
        <v>638</v>
      </c>
      <c r="Y156" s="202" t="s">
        <v>638</v>
      </c>
      <c r="Z156" s="203" t="e">
        <f>AVERAGE(D156:Y156)</f>
        <v>#DIV/0!</v>
      </c>
    </row>
    <row r="157" spans="1:26" s="203" customFormat="1" ht="21.75" customHeight="1">
      <c r="A157" s="326"/>
      <c r="B157" s="328"/>
      <c r="C157" s="205" t="s">
        <v>641</v>
      </c>
      <c r="D157" s="202" t="s">
        <v>638</v>
      </c>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3" t="e">
        <f>AVERAGE(D157:Y157)</f>
        <v>#DIV/0!</v>
      </c>
    </row>
    <row r="158" spans="1:26" s="203" customFormat="1" ht="21.75" customHeight="1">
      <c r="A158" s="326"/>
      <c r="B158" s="328"/>
      <c r="C158" s="205" t="s">
        <v>642</v>
      </c>
      <c r="D158" s="203" t="e">
        <f aca="true" t="shared" si="28" ref="D158:Z158">AVERAGE(D155:D157)</f>
        <v>#DIV/0!</v>
      </c>
      <c r="F158" s="203" t="e">
        <f t="shared" si="28"/>
        <v>#DIV/0!</v>
      </c>
      <c r="G158" s="203" t="e">
        <f t="shared" si="28"/>
        <v>#DIV/0!</v>
      </c>
      <c r="H158" s="203" t="e">
        <f t="shared" si="28"/>
        <v>#DIV/0!</v>
      </c>
      <c r="I158" s="203" t="e">
        <f t="shared" si="28"/>
        <v>#DIV/0!</v>
      </c>
      <c r="J158" s="203" t="e">
        <f t="shared" si="28"/>
        <v>#DIV/0!</v>
      </c>
      <c r="K158" s="203" t="e">
        <f t="shared" si="28"/>
        <v>#DIV/0!</v>
      </c>
      <c r="L158" s="203" t="e">
        <f t="shared" si="28"/>
        <v>#DIV/0!</v>
      </c>
      <c r="M158" s="203" t="e">
        <f t="shared" si="28"/>
        <v>#DIV/0!</v>
      </c>
      <c r="P158" s="203" t="e">
        <f t="shared" si="28"/>
        <v>#DIV/0!</v>
      </c>
      <c r="Q158" s="203" t="e">
        <f t="shared" si="28"/>
        <v>#DIV/0!</v>
      </c>
      <c r="R158" s="203" t="e">
        <f t="shared" si="28"/>
        <v>#DIV/0!</v>
      </c>
      <c r="S158" s="203" t="e">
        <f t="shared" si="28"/>
        <v>#DIV/0!</v>
      </c>
      <c r="T158" s="203" t="e">
        <f t="shared" si="28"/>
        <v>#DIV/0!</v>
      </c>
      <c r="U158" s="203" t="e">
        <f t="shared" si="28"/>
        <v>#DIV/0!</v>
      </c>
      <c r="V158" s="203" t="e">
        <f t="shared" si="28"/>
        <v>#DIV/0!</v>
      </c>
      <c r="W158" s="203" t="e">
        <f t="shared" si="28"/>
        <v>#DIV/0!</v>
      </c>
      <c r="X158" s="203" t="e">
        <f t="shared" si="28"/>
        <v>#DIV/0!</v>
      </c>
      <c r="Y158" s="203" t="e">
        <f t="shared" si="28"/>
        <v>#DIV/0!</v>
      </c>
      <c r="Z158" s="203" t="e">
        <f t="shared" si="28"/>
        <v>#DIV/0!</v>
      </c>
    </row>
    <row r="159" spans="1:26" s="203" customFormat="1" ht="21.75" customHeight="1">
      <c r="A159" s="329"/>
      <c r="B159" s="329"/>
      <c r="C159" s="329"/>
      <c r="D159" s="329"/>
      <c r="E159" s="329"/>
      <c r="F159" s="329"/>
      <c r="G159" s="329"/>
      <c r="H159" s="329"/>
      <c r="I159" s="329"/>
      <c r="J159" s="329"/>
      <c r="K159" s="329"/>
      <c r="L159" s="329"/>
      <c r="M159" s="329"/>
      <c r="N159" s="329"/>
      <c r="O159" s="329"/>
      <c r="P159" s="329"/>
      <c r="Q159" s="329"/>
      <c r="R159" s="329"/>
      <c r="S159" s="329"/>
      <c r="T159" s="329"/>
      <c r="U159" s="329"/>
      <c r="V159" s="329"/>
      <c r="W159" s="329"/>
      <c r="X159" s="329"/>
      <c r="Y159" s="329"/>
      <c r="Z159" s="329"/>
    </row>
    <row r="160" spans="1:26" s="203" customFormat="1" ht="21.75" customHeight="1">
      <c r="A160" s="325">
        <v>30</v>
      </c>
      <c r="B160" s="330"/>
      <c r="C160" s="201" t="s">
        <v>637</v>
      </c>
      <c r="D160" s="202" t="s">
        <v>638</v>
      </c>
      <c r="E160" s="202"/>
      <c r="F160" s="202" t="s">
        <v>638</v>
      </c>
      <c r="G160" s="202"/>
      <c r="H160" s="202"/>
      <c r="I160" s="202"/>
      <c r="J160" s="202"/>
      <c r="K160" s="202"/>
      <c r="L160" s="202" t="s">
        <v>638</v>
      </c>
      <c r="M160" s="202" t="s">
        <v>638</v>
      </c>
      <c r="N160" s="202"/>
      <c r="O160" s="202"/>
      <c r="P160" s="202" t="s">
        <v>638</v>
      </c>
      <c r="Q160" s="202" t="s">
        <v>640</v>
      </c>
      <c r="R160" s="202" t="s">
        <v>638</v>
      </c>
      <c r="S160" s="202" t="s">
        <v>638</v>
      </c>
      <c r="T160" s="202" t="s">
        <v>638</v>
      </c>
      <c r="U160" s="202" t="s">
        <v>638</v>
      </c>
      <c r="V160" s="202" t="s">
        <v>638</v>
      </c>
      <c r="W160" s="202" t="s">
        <v>638</v>
      </c>
      <c r="X160" s="202" t="s">
        <v>638</v>
      </c>
      <c r="Y160" s="202" t="s">
        <v>638</v>
      </c>
      <c r="Z160" s="203" t="e">
        <f>AVERAGE(D160:Y160)</f>
        <v>#DIV/0!</v>
      </c>
    </row>
    <row r="161" spans="1:26" s="203" customFormat="1" ht="21.75" customHeight="1">
      <c r="A161" s="326"/>
      <c r="B161" s="331"/>
      <c r="C161" s="205" t="s">
        <v>639</v>
      </c>
      <c r="D161" s="202" t="s">
        <v>638</v>
      </c>
      <c r="E161" s="202"/>
      <c r="F161" s="202" t="s">
        <v>638</v>
      </c>
      <c r="G161" s="202"/>
      <c r="H161" s="202"/>
      <c r="I161" s="202"/>
      <c r="J161" s="202"/>
      <c r="K161" s="202"/>
      <c r="L161" s="202"/>
      <c r="M161" s="202"/>
      <c r="N161" s="202"/>
      <c r="O161" s="202"/>
      <c r="P161" s="202"/>
      <c r="Q161" s="202"/>
      <c r="R161" s="202"/>
      <c r="S161" s="202"/>
      <c r="T161" s="202"/>
      <c r="U161" s="202"/>
      <c r="V161" s="202" t="s">
        <v>638</v>
      </c>
      <c r="W161" s="202"/>
      <c r="X161" s="202" t="s">
        <v>638</v>
      </c>
      <c r="Y161" s="202" t="s">
        <v>638</v>
      </c>
      <c r="Z161" s="203" t="e">
        <f>AVERAGE(D161:Y161)</f>
        <v>#DIV/0!</v>
      </c>
    </row>
    <row r="162" spans="1:26" s="203" customFormat="1" ht="21.75" customHeight="1">
      <c r="A162" s="326"/>
      <c r="B162" s="331"/>
      <c r="C162" s="205" t="s">
        <v>641</v>
      </c>
      <c r="D162" s="202" t="s">
        <v>638</v>
      </c>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3" t="e">
        <f>AVERAGE(D162:Y162)</f>
        <v>#DIV/0!</v>
      </c>
    </row>
    <row r="163" spans="1:26" s="203" customFormat="1" ht="21.75" customHeight="1">
      <c r="A163" s="326"/>
      <c r="B163" s="331"/>
      <c r="C163" s="205" t="s">
        <v>642</v>
      </c>
      <c r="D163" s="203" t="e">
        <f aca="true" t="shared" si="29" ref="D163:Z163">AVERAGE(D160:D162)</f>
        <v>#DIV/0!</v>
      </c>
      <c r="F163" s="203" t="e">
        <f t="shared" si="29"/>
        <v>#DIV/0!</v>
      </c>
      <c r="G163" s="203" t="e">
        <f t="shared" si="29"/>
        <v>#DIV/0!</v>
      </c>
      <c r="H163" s="203" t="e">
        <f t="shared" si="29"/>
        <v>#DIV/0!</v>
      </c>
      <c r="I163" s="203" t="e">
        <f t="shared" si="29"/>
        <v>#DIV/0!</v>
      </c>
      <c r="J163" s="203" t="e">
        <f t="shared" si="29"/>
        <v>#DIV/0!</v>
      </c>
      <c r="K163" s="203" t="e">
        <f t="shared" si="29"/>
        <v>#DIV/0!</v>
      </c>
      <c r="L163" s="203" t="e">
        <f t="shared" si="29"/>
        <v>#DIV/0!</v>
      </c>
      <c r="M163" s="203" t="e">
        <f t="shared" si="29"/>
        <v>#DIV/0!</v>
      </c>
      <c r="P163" s="203" t="e">
        <f t="shared" si="29"/>
        <v>#DIV/0!</v>
      </c>
      <c r="Q163" s="203" t="e">
        <f t="shared" si="29"/>
        <v>#DIV/0!</v>
      </c>
      <c r="R163" s="203" t="e">
        <f t="shared" si="29"/>
        <v>#DIV/0!</v>
      </c>
      <c r="S163" s="203" t="e">
        <f t="shared" si="29"/>
        <v>#DIV/0!</v>
      </c>
      <c r="T163" s="203" t="e">
        <f t="shared" si="29"/>
        <v>#DIV/0!</v>
      </c>
      <c r="U163" s="203" t="e">
        <f t="shared" si="29"/>
        <v>#DIV/0!</v>
      </c>
      <c r="V163" s="203" t="e">
        <f t="shared" si="29"/>
        <v>#DIV/0!</v>
      </c>
      <c r="W163" s="203" t="e">
        <f t="shared" si="29"/>
        <v>#DIV/0!</v>
      </c>
      <c r="X163" s="203" t="e">
        <f t="shared" si="29"/>
        <v>#DIV/0!</v>
      </c>
      <c r="Y163" s="203" t="e">
        <f t="shared" si="29"/>
        <v>#DIV/0!</v>
      </c>
      <c r="Z163" s="203" t="e">
        <f t="shared" si="29"/>
        <v>#DIV/0!</v>
      </c>
    </row>
    <row r="164" spans="1:26" s="203" customFormat="1" ht="21.75" customHeight="1">
      <c r="A164" s="329"/>
      <c r="B164" s="329"/>
      <c r="C164" s="329"/>
      <c r="D164" s="329"/>
      <c r="E164" s="329"/>
      <c r="F164" s="329"/>
      <c r="G164" s="329"/>
      <c r="H164" s="329"/>
      <c r="I164" s="329"/>
      <c r="J164" s="329"/>
      <c r="K164" s="329"/>
      <c r="L164" s="329"/>
      <c r="M164" s="329"/>
      <c r="N164" s="329"/>
      <c r="O164" s="329"/>
      <c r="P164" s="329"/>
      <c r="Q164" s="329"/>
      <c r="R164" s="329"/>
      <c r="S164" s="329"/>
      <c r="T164" s="329"/>
      <c r="U164" s="329"/>
      <c r="V164" s="329"/>
      <c r="W164" s="329"/>
      <c r="X164" s="329"/>
      <c r="Y164" s="329"/>
      <c r="Z164" s="329"/>
    </row>
  </sheetData>
  <sheetProtection/>
  <mergeCells count="125">
    <mergeCell ref="A2:B3"/>
    <mergeCell ref="C2:C14"/>
    <mergeCell ref="D2:G2"/>
    <mergeCell ref="H2:K2"/>
    <mergeCell ref="E3:E14"/>
    <mergeCell ref="D1:Z1"/>
    <mergeCell ref="T2:V2"/>
    <mergeCell ref="L2:P2"/>
    <mergeCell ref="Q2:S2"/>
    <mergeCell ref="L3:L14"/>
    <mergeCell ref="W2:Y2"/>
    <mergeCell ref="Z2:Z14"/>
    <mergeCell ref="D3:D14"/>
    <mergeCell ref="M3:M14"/>
    <mergeCell ref="G3:G14"/>
    <mergeCell ref="H3:H14"/>
    <mergeCell ref="V3:V14"/>
    <mergeCell ref="K3:K14"/>
    <mergeCell ref="W3:W14"/>
    <mergeCell ref="N3:N14"/>
    <mergeCell ref="O3:O14"/>
    <mergeCell ref="I3:I14"/>
    <mergeCell ref="J3:J14"/>
    <mergeCell ref="X3:X14"/>
    <mergeCell ref="U3:U14"/>
    <mergeCell ref="Y3:Y14"/>
    <mergeCell ref="A4:B9"/>
    <mergeCell ref="A10:A12"/>
    <mergeCell ref="A13:B14"/>
    <mergeCell ref="P3:P14"/>
    <mergeCell ref="Q3:Q14"/>
    <mergeCell ref="R3:R14"/>
    <mergeCell ref="T3:T14"/>
    <mergeCell ref="F3:F14"/>
    <mergeCell ref="S3:S14"/>
    <mergeCell ref="A15:A18"/>
    <mergeCell ref="B15:B18"/>
    <mergeCell ref="A19:Z19"/>
    <mergeCell ref="A20:A23"/>
    <mergeCell ref="B20:B23"/>
    <mergeCell ref="A24:Z24"/>
    <mergeCell ref="A25:A28"/>
    <mergeCell ref="B25:B28"/>
    <mergeCell ref="A29:Z29"/>
    <mergeCell ref="A30:A33"/>
    <mergeCell ref="B30:B33"/>
    <mergeCell ref="A34:Z34"/>
    <mergeCell ref="A35:A38"/>
    <mergeCell ref="B35:B38"/>
    <mergeCell ref="A39:Z39"/>
    <mergeCell ref="A40:A43"/>
    <mergeCell ref="B40:B43"/>
    <mergeCell ref="A44:Z44"/>
    <mergeCell ref="A45:A48"/>
    <mergeCell ref="B45:B48"/>
    <mergeCell ref="A49:Z49"/>
    <mergeCell ref="A50:A53"/>
    <mergeCell ref="B50:B53"/>
    <mergeCell ref="A54:Z54"/>
    <mergeCell ref="A55:A58"/>
    <mergeCell ref="B55:B58"/>
    <mergeCell ref="A59:Z59"/>
    <mergeCell ref="A60:A63"/>
    <mergeCell ref="B60:B63"/>
    <mergeCell ref="A64:Z64"/>
    <mergeCell ref="A65:A68"/>
    <mergeCell ref="B65:B68"/>
    <mergeCell ref="A69:Z69"/>
    <mergeCell ref="A70:A73"/>
    <mergeCell ref="B70:B73"/>
    <mergeCell ref="A74:Z74"/>
    <mergeCell ref="A75:A78"/>
    <mergeCell ref="B75:B78"/>
    <mergeCell ref="A79:Z79"/>
    <mergeCell ref="A80:A83"/>
    <mergeCell ref="B80:B83"/>
    <mergeCell ref="A84:Z84"/>
    <mergeCell ref="A85:A88"/>
    <mergeCell ref="B85:B88"/>
    <mergeCell ref="A89:Z89"/>
    <mergeCell ref="A90:A93"/>
    <mergeCell ref="B90:B93"/>
    <mergeCell ref="A94:Z94"/>
    <mergeCell ref="A95:A98"/>
    <mergeCell ref="B95:B98"/>
    <mergeCell ref="A99:Z99"/>
    <mergeCell ref="A100:A103"/>
    <mergeCell ref="B100:B103"/>
    <mergeCell ref="A104:Z104"/>
    <mergeCell ref="A105:A108"/>
    <mergeCell ref="B105:B108"/>
    <mergeCell ref="A109:Z109"/>
    <mergeCell ref="A110:A113"/>
    <mergeCell ref="B110:B113"/>
    <mergeCell ref="A114:Z114"/>
    <mergeCell ref="A115:A118"/>
    <mergeCell ref="B115:B118"/>
    <mergeCell ref="A119:Z119"/>
    <mergeCell ref="A120:A123"/>
    <mergeCell ref="B120:B123"/>
    <mergeCell ref="A124:Z124"/>
    <mergeCell ref="A125:A128"/>
    <mergeCell ref="B125:B128"/>
    <mergeCell ref="A129:Z129"/>
    <mergeCell ref="A130:A133"/>
    <mergeCell ref="B130:B133"/>
    <mergeCell ref="A134:Z134"/>
    <mergeCell ref="A135:A138"/>
    <mergeCell ref="B135:B138"/>
    <mergeCell ref="A139:Z139"/>
    <mergeCell ref="A140:A143"/>
    <mergeCell ref="B140:B143"/>
    <mergeCell ref="A144:Z144"/>
    <mergeCell ref="A145:A148"/>
    <mergeCell ref="B145:B148"/>
    <mergeCell ref="A149:Z149"/>
    <mergeCell ref="A150:A153"/>
    <mergeCell ref="B150:B153"/>
    <mergeCell ref="A154:Z154"/>
    <mergeCell ref="A155:A158"/>
    <mergeCell ref="B155:B158"/>
    <mergeCell ref="A159:Z159"/>
    <mergeCell ref="A160:A163"/>
    <mergeCell ref="B160:B163"/>
    <mergeCell ref="A164:Z164"/>
  </mergeCells>
  <conditionalFormatting sqref="U20:U22 U25:U27 U30:U32 U35:U37 U40:U42 U45:U47 U50:U52 U55:U57 U60:U62 U65:U67 U70:U72 U75:U77 U80:U82 U85:U87 U90:U92 U95:U97 W20:Y20 W25:Y25 W30:Y30 W35:Y35 W40:Y40 W45:Y45 W50:Y50 W55:Y55 W60:Y60 W65:Y65 W70:Y70 W75:Y75 W80:Y80 W85:Y85 W90:Y90 W95:Y95 V21:Y22 V26:Y27 V31:Y32 V36:Y37 V41:Y42 V46:Y47 V51:Y52 V56:Y57 V61:Y62 V66:Y67 V71:Y72 V76:Y77 V81:Y82 V86:Y87 V91:Y92 V96:Y97 U100:U102 U105:U107 U110:U112 U115:U117 W100:Y100 W105:Y105 W110:Y110 W115:Y115 V101:Y102 V106:Y107 V111:Y112 V116:Y117 U120:U122 U125:U127 U130:U132 U135:U137 U140:U142 U145:U147 U150:U152 U155:U157 W120:Y120 W125:Y125 W130:Y130 W135:Y135 W140:Y140 W145:Y145 W150:Y150 W155:Y155 V121:Y122 V126:Y127 V131:Y132 V136:Y137 V141:Y142 V146:Y147 V151:Y152 V156:Y157 U160:U162 W160:Y160 V161:Y162 D20:S20 D25:S25 D30:S30 D35:S35 D40:S40 D45:S45 D50:S50 D55:S55 D60:S60 D65:S65 D70:S70 D75:S75 D80:S80 D85:S85 D90:S90 D95:S95 D21:T22 D26:T27 D31:T32 D36:T37 D41:T42 D46:T47 D51:T52 D56:T57 D61:T62 D66:T67 D71:T72 D76:T77 D81:T82 D86:T87 D91:T92 D96:T97 D100:S100 D105:S105 D110:S110 D115:S115 D101:T102 D106:T107 D111:T112 D116:T117 D120:S120 D125:S125 D130:S130 D135:S135 D140:S140 D145:S145 D150:S150 D155:S155 D121:T122 D126:T127 D131:T132 D136:T137 D141:T142 D146:T147 D151:T152 D156:T157 D160:S160 D161:T162 D15:Y17">
    <cfRule type="cellIs" priority="11" dxfId="2" operator="equal">
      <formula>3</formula>
    </cfRule>
    <cfRule type="cellIs" priority="12" dxfId="1" operator="equal">
      <formula>2</formula>
    </cfRule>
    <cfRule type="cellIs" priority="13" dxfId="0" operator="equal">
      <formula>1</formula>
    </cfRule>
  </conditionalFormatting>
  <conditionalFormatting sqref="Z15:Z18 Z20:Z23 Z25:Z28 Z30:Z33 Z35:Z38 Z40:Z43 Z45:Z48 Z50:Z53 Z55:Z58 Z60:Z63 Z65:Z68 Z70:Z73 Z75:Z78 Z80:Z83 Z85:Z88 Z90:Z93 Z95:Z98 Z100:Z103 Z105:Z108 Z110:Z113 Z115:Z118 Z120:Z123 Z125:Z128 Z130:Z133 Z135:Z138 Z140:Z143 Z145:Z148 Z150:Z153 Z155:Z158 Z160:Z163 D23:Y23 D28:Y28 D33:Y33 D38:Y38 D43:Y43 D48:Y48 D53:Y53 D58:Y58 D63:Y63 D68:Y68 D73:Y73 D78:Y78 D83:Y83 D88:Y88 D93:Y93 D98:Y98 D103:Y103 D108:Y108 D113:Y113 D118:Y118 D123:Y123 D128:Y128 D133:Y133 D138:Y138 D143:Y143 D148:Y148 D153:Y153 D158:Y158 D163:Y163 D18:Y18">
    <cfRule type="colorScale" priority="10" dxfId="12">
      <colorScale>
        <cfvo type="num" val="1"/>
        <cfvo type="num" val="2"/>
        <cfvo type="num" val="3"/>
        <color rgb="FFFF0000"/>
        <color rgb="FFFFFF00"/>
        <color rgb="FF00B050"/>
      </colorScale>
    </cfRule>
  </conditionalFormatting>
  <conditionalFormatting sqref="V15">
    <cfRule type="cellIs" priority="7" dxfId="2" operator="equal">
      <formula>3</formula>
    </cfRule>
    <cfRule type="cellIs" priority="8" dxfId="1" operator="equal">
      <formula>2</formula>
    </cfRule>
    <cfRule type="cellIs" priority="9" dxfId="0" operator="equal">
      <formula>1</formula>
    </cfRule>
  </conditionalFormatting>
  <conditionalFormatting sqref="T20">
    <cfRule type="cellIs" priority="4" dxfId="2" operator="equal">
      <formula>3</formula>
    </cfRule>
    <cfRule type="cellIs" priority="5" dxfId="1" operator="equal">
      <formula>2</formula>
    </cfRule>
    <cfRule type="cellIs" priority="6" dxfId="0" operator="equal">
      <formula>1</formula>
    </cfRule>
  </conditionalFormatting>
  <conditionalFormatting sqref="T15">
    <cfRule type="cellIs" priority="1" dxfId="2" operator="equal">
      <formula>3</formula>
    </cfRule>
    <cfRule type="cellIs" priority="2" dxfId="1" operator="equal">
      <formula>2</formula>
    </cfRule>
    <cfRule type="cellIs" priority="3" dxfId="0" operator="equal">
      <formula>1</formula>
    </cfRule>
  </conditionalFormatting>
  <dataValidations count="1">
    <dataValidation allowBlank="1" showInputMessage="1" showErrorMessage="1" prompt="1  NO CONSEG&#10;2  EN PROCESO&#10;3  CONSEGUIDO" sqref="D15:Y17"/>
  </dataValidation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H20"/>
  <sheetViews>
    <sheetView zoomScalePageLayoutView="0" workbookViewId="0" topLeftCell="A1">
      <selection activeCell="B2" sqref="B2"/>
    </sheetView>
  </sheetViews>
  <sheetFormatPr defaultColWidth="11.421875" defaultRowHeight="12.75"/>
  <cols>
    <col min="1" max="1" width="21.8515625" style="4" customWidth="1"/>
    <col min="2" max="2" width="35.140625" style="5" customWidth="1"/>
    <col min="3" max="3" width="33.140625" style="3" customWidth="1"/>
    <col min="4" max="4" width="36.28125" style="4" customWidth="1"/>
    <col min="5" max="8" width="4.7109375" style="2" customWidth="1"/>
    <col min="9" max="16384" width="11.421875" style="1" customWidth="1"/>
  </cols>
  <sheetData>
    <row r="1" spans="1:8" ht="19.5" customHeight="1" thickTop="1">
      <c r="A1" s="306" t="s">
        <v>151</v>
      </c>
      <c r="B1" s="307"/>
      <c r="C1" s="113" t="s">
        <v>146</v>
      </c>
      <c r="D1" s="114" t="s">
        <v>78</v>
      </c>
      <c r="E1" s="112"/>
      <c r="F1" s="112"/>
      <c r="G1" s="112"/>
      <c r="H1" s="115"/>
    </row>
    <row r="2" spans="1:8" ht="12.75">
      <c r="A2" s="116" t="s">
        <v>147</v>
      </c>
      <c r="B2" t="str">
        <f>temporalizacion!B4</f>
        <v>del 29/10   ó 14/11   ex 15/11</v>
      </c>
      <c r="C2" s="297" t="s">
        <v>300</v>
      </c>
      <c r="D2" s="297"/>
      <c r="E2" s="1"/>
      <c r="F2" s="1"/>
      <c r="G2" s="1"/>
      <c r="H2" s="117"/>
    </row>
    <row r="3" spans="1:8" ht="15.75" customHeight="1" thickBot="1">
      <c r="A3" s="125" t="s">
        <v>473</v>
      </c>
      <c r="B3" s="118" t="s">
        <v>308</v>
      </c>
      <c r="C3" s="300" t="s">
        <v>122</v>
      </c>
      <c r="D3" s="300"/>
      <c r="E3" s="1"/>
      <c r="F3" s="1"/>
      <c r="G3" s="1"/>
      <c r="H3" s="117"/>
    </row>
    <row r="4" spans="1:8" s="7" customFormat="1" ht="17.25" customHeight="1" thickTop="1">
      <c r="A4" s="298" t="s">
        <v>388</v>
      </c>
      <c r="B4" s="295" t="s">
        <v>148</v>
      </c>
      <c r="C4" s="295" t="s">
        <v>149</v>
      </c>
      <c r="D4" s="295" t="s">
        <v>150</v>
      </c>
      <c r="E4" s="301" t="s">
        <v>168</v>
      </c>
      <c r="F4" s="301"/>
      <c r="G4" s="301"/>
      <c r="H4" s="302"/>
    </row>
    <row r="5" spans="1:8" s="8" customFormat="1" ht="14.25" customHeight="1">
      <c r="A5" s="299"/>
      <c r="B5" s="296"/>
      <c r="C5" s="296"/>
      <c r="D5" s="296"/>
      <c r="E5" s="23" t="s">
        <v>307</v>
      </c>
      <c r="F5" s="23" t="s">
        <v>307</v>
      </c>
      <c r="G5" s="23" t="s">
        <v>169</v>
      </c>
      <c r="H5" s="24" t="s">
        <v>170</v>
      </c>
    </row>
    <row r="6" spans="1:8" s="15" customFormat="1" ht="28.5" customHeight="1">
      <c r="A6" s="25"/>
      <c r="B6" s="286" t="s">
        <v>303</v>
      </c>
      <c r="C6" s="280" t="s">
        <v>421</v>
      </c>
      <c r="D6" s="11"/>
      <c r="E6" s="13"/>
      <c r="F6" s="13"/>
      <c r="G6" s="13"/>
      <c r="H6" s="14"/>
    </row>
    <row r="7" spans="1:8" s="15" customFormat="1" ht="33" customHeight="1">
      <c r="A7" s="305" t="s">
        <v>174</v>
      </c>
      <c r="B7" s="283"/>
      <c r="C7" s="281"/>
      <c r="D7" s="303" t="s">
        <v>176</v>
      </c>
      <c r="E7" s="177" t="s">
        <v>349</v>
      </c>
      <c r="F7" s="177" t="s">
        <v>377</v>
      </c>
      <c r="G7" s="177"/>
      <c r="H7" s="178"/>
    </row>
    <row r="8" spans="1:8" s="15" customFormat="1" ht="24" customHeight="1">
      <c r="A8" s="305"/>
      <c r="B8" s="283"/>
      <c r="C8" s="281"/>
      <c r="D8" s="303"/>
      <c r="E8" s="177" t="s">
        <v>375</v>
      </c>
      <c r="F8" s="177" t="s">
        <v>376</v>
      </c>
      <c r="G8" s="177"/>
      <c r="H8" s="178"/>
    </row>
    <row r="9" spans="1:8" s="15" customFormat="1" ht="33" customHeight="1">
      <c r="A9" s="26"/>
      <c r="B9" s="283" t="s">
        <v>306</v>
      </c>
      <c r="C9" s="281"/>
      <c r="D9" s="17"/>
      <c r="E9" s="177" t="s">
        <v>359</v>
      </c>
      <c r="F9" s="177" t="s">
        <v>361</v>
      </c>
      <c r="G9" s="177">
        <v>20</v>
      </c>
      <c r="H9" s="178"/>
    </row>
    <row r="10" spans="1:8" s="15" customFormat="1" ht="33" customHeight="1">
      <c r="A10" s="26"/>
      <c r="B10" s="283"/>
      <c r="C10" s="281"/>
      <c r="D10" s="17"/>
      <c r="E10" s="177" t="s">
        <v>378</v>
      </c>
      <c r="F10" s="177" t="s">
        <v>379</v>
      </c>
      <c r="G10" s="177"/>
      <c r="H10" s="178"/>
    </row>
    <row r="11" spans="1:8" s="15" customFormat="1" ht="27.75" customHeight="1">
      <c r="A11" s="26"/>
      <c r="B11" s="283" t="s">
        <v>304</v>
      </c>
      <c r="C11" s="281"/>
      <c r="D11" s="17"/>
      <c r="E11" s="177" t="s">
        <v>362</v>
      </c>
      <c r="F11" s="177" t="s">
        <v>381</v>
      </c>
      <c r="G11" s="177"/>
      <c r="H11" s="178"/>
    </row>
    <row r="12" spans="1:8" s="15" customFormat="1" ht="33" customHeight="1">
      <c r="A12" s="27"/>
      <c r="B12" s="283"/>
      <c r="C12" s="281"/>
      <c r="D12" s="17"/>
      <c r="E12" s="177" t="s">
        <v>380</v>
      </c>
      <c r="F12" s="177" t="s">
        <v>382</v>
      </c>
      <c r="G12" s="177"/>
      <c r="H12" s="178"/>
    </row>
    <row r="13" spans="1:8" s="15" customFormat="1" ht="25.5" customHeight="1">
      <c r="A13" s="26"/>
      <c r="B13" s="283"/>
      <c r="C13" s="281"/>
      <c r="D13" s="16"/>
      <c r="E13" s="177" t="s">
        <v>383</v>
      </c>
      <c r="F13" s="177" t="s">
        <v>384</v>
      </c>
      <c r="G13" s="177" t="s">
        <v>351</v>
      </c>
      <c r="H13" s="178"/>
    </row>
    <row r="14" spans="1:8" s="15" customFormat="1" ht="33" customHeight="1">
      <c r="A14" s="305" t="s">
        <v>175</v>
      </c>
      <c r="B14" s="283" t="s">
        <v>305</v>
      </c>
      <c r="C14" s="281"/>
      <c r="D14" s="16" t="s">
        <v>177</v>
      </c>
      <c r="E14" s="177">
        <v>23</v>
      </c>
      <c r="F14" s="177">
        <v>11</v>
      </c>
      <c r="G14" s="177" t="s">
        <v>352</v>
      </c>
      <c r="H14" s="178"/>
    </row>
    <row r="15" spans="1:8" s="15" customFormat="1" ht="26.25" customHeight="1">
      <c r="A15" s="305"/>
      <c r="B15" s="283"/>
      <c r="C15" s="281"/>
      <c r="D15" s="303" t="s">
        <v>178</v>
      </c>
      <c r="E15" s="177">
        <v>27</v>
      </c>
      <c r="F15" s="177">
        <v>17</v>
      </c>
      <c r="G15" s="177"/>
      <c r="H15" s="178">
        <v>40</v>
      </c>
    </row>
    <row r="16" spans="1:8" s="15" customFormat="1" ht="24.75" customHeight="1">
      <c r="A16" s="26"/>
      <c r="B16" s="283" t="s">
        <v>310</v>
      </c>
      <c r="C16" s="281"/>
      <c r="D16" s="303"/>
      <c r="E16" s="177"/>
      <c r="F16" s="177"/>
      <c r="G16" s="177"/>
      <c r="H16" s="178"/>
    </row>
    <row r="17" spans="1:8" s="15" customFormat="1" ht="21.75" customHeight="1">
      <c r="A17" s="26"/>
      <c r="B17" s="283"/>
      <c r="C17" s="281"/>
      <c r="D17" s="303" t="s">
        <v>181</v>
      </c>
      <c r="E17" s="177">
        <v>19</v>
      </c>
      <c r="F17" s="177"/>
      <c r="G17" s="177"/>
      <c r="H17" s="178"/>
    </row>
    <row r="18" spans="1:8" s="15" customFormat="1" ht="21" customHeight="1">
      <c r="A18" s="26"/>
      <c r="B18" s="283"/>
      <c r="C18" s="281"/>
      <c r="D18" s="303"/>
      <c r="E18" s="177"/>
      <c r="F18" s="177"/>
      <c r="G18" s="177"/>
      <c r="H18" s="178"/>
    </row>
    <row r="19" spans="1:8" s="15" customFormat="1" ht="24" customHeight="1">
      <c r="A19" s="26"/>
      <c r="B19" s="283"/>
      <c r="C19" s="281"/>
      <c r="D19" s="16" t="s">
        <v>179</v>
      </c>
      <c r="E19" s="177"/>
      <c r="F19" s="177"/>
      <c r="G19" s="177"/>
      <c r="H19" s="178"/>
    </row>
    <row r="20" spans="1:8" s="15" customFormat="1" ht="33" customHeight="1" thickBot="1">
      <c r="A20" s="28"/>
      <c r="B20" s="284"/>
      <c r="C20" s="282"/>
      <c r="D20" s="20" t="s">
        <v>180</v>
      </c>
      <c r="E20" s="179">
        <v>29</v>
      </c>
      <c r="F20" s="179"/>
      <c r="G20" s="179"/>
      <c r="H20" s="180"/>
    </row>
    <row r="21" ht="13.5" thickTop="1"/>
  </sheetData>
  <sheetProtection/>
  <mergeCells count="19">
    <mergeCell ref="A1:B1"/>
    <mergeCell ref="A4:A5"/>
    <mergeCell ref="B4:B5"/>
    <mergeCell ref="C4:C5"/>
    <mergeCell ref="C3:D3"/>
    <mergeCell ref="C2:D2"/>
    <mergeCell ref="E4:H4"/>
    <mergeCell ref="D7:D8"/>
    <mergeCell ref="D15:D16"/>
    <mergeCell ref="A7:A8"/>
    <mergeCell ref="A14:A15"/>
    <mergeCell ref="D4:D5"/>
    <mergeCell ref="D17:D18"/>
    <mergeCell ref="B6:B8"/>
    <mergeCell ref="B9:B10"/>
    <mergeCell ref="B11:B13"/>
    <mergeCell ref="B14:B15"/>
    <mergeCell ref="B16:B20"/>
    <mergeCell ref="C6:C20"/>
  </mergeCells>
  <hyperlinks>
    <hyperlink ref="D1" location="'Recursos Didácticos'!A1" display="'Recursos Didácticos'"/>
    <hyperlink ref="B3" location="METODOLOXÍA!A1" display="METODOLOXÍA!A1"/>
    <hyperlink ref="C6:C20" location="'INDIC PARA VALORAR LAS COMPET'!A1" display="INDIC PARA VALORAR LAS COMPET'"/>
    <hyperlink ref="A3" location="'INDIC PARA VALORAR LAS COMPET'!A54" display="cualificación por competencias"/>
    <hyperlink ref="C2" location="'CRITERIOS DE CUALIFICACIÓN'!A1" display="'CRITERIOS DE CUALIFICACIÓN'!A1"/>
  </hyperlinks>
  <printOptions/>
  <pageMargins left="0" right="0" top="0" bottom="0" header="0" footer="0"/>
  <pageSetup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J47"/>
  <sheetViews>
    <sheetView zoomScalePageLayoutView="0" workbookViewId="0" topLeftCell="A1">
      <selection activeCell="B2" sqref="B2"/>
    </sheetView>
  </sheetViews>
  <sheetFormatPr defaultColWidth="11.421875" defaultRowHeight="12.75"/>
  <cols>
    <col min="1" max="1" width="21.8515625" style="4" customWidth="1"/>
    <col min="2" max="2" width="35.140625" style="5" customWidth="1"/>
    <col min="3" max="3" width="33.140625" style="3" customWidth="1"/>
    <col min="4" max="4" width="36.28125" style="4" customWidth="1"/>
    <col min="5" max="8" width="4.7109375" style="2" customWidth="1"/>
    <col min="9" max="16384" width="11.421875" style="1" customWidth="1"/>
  </cols>
  <sheetData>
    <row r="1" spans="1:4" ht="19.5" customHeight="1">
      <c r="A1" s="292" t="s">
        <v>151</v>
      </c>
      <c r="B1" s="292"/>
      <c r="C1" s="4" t="s">
        <v>146</v>
      </c>
      <c r="D1" s="73" t="s">
        <v>78</v>
      </c>
    </row>
    <row r="2" spans="1:4" ht="12.75">
      <c r="A2" s="4" t="s">
        <v>147</v>
      </c>
      <c r="B2" s="125" t="str">
        <f>temporalizacion!B5</f>
        <v>del 19/11  ó 3/12   ex 4/12</v>
      </c>
      <c r="C2" s="297" t="s">
        <v>300</v>
      </c>
      <c r="D2" s="297"/>
    </row>
    <row r="3" spans="1:4" ht="13.5" customHeight="1" thickBot="1">
      <c r="A3" s="125" t="s">
        <v>473</v>
      </c>
      <c r="B3" s="77" t="s">
        <v>308</v>
      </c>
      <c r="C3" s="300" t="s">
        <v>123</v>
      </c>
      <c r="D3" s="300"/>
    </row>
    <row r="4" spans="1:8" s="7" customFormat="1" ht="15" customHeight="1" thickTop="1">
      <c r="A4" s="298" t="s">
        <v>388</v>
      </c>
      <c r="B4" s="295" t="s">
        <v>148</v>
      </c>
      <c r="C4" s="295" t="s">
        <v>149</v>
      </c>
      <c r="D4" s="295" t="s">
        <v>150</v>
      </c>
      <c r="E4" s="301" t="s">
        <v>168</v>
      </c>
      <c r="F4" s="301"/>
      <c r="G4" s="301"/>
      <c r="H4" s="302"/>
    </row>
    <row r="5" spans="1:8" s="8" customFormat="1" ht="14.25" customHeight="1">
      <c r="A5" s="299"/>
      <c r="B5" s="296"/>
      <c r="C5" s="296"/>
      <c r="D5" s="296"/>
      <c r="E5" s="23" t="s">
        <v>307</v>
      </c>
      <c r="F5" s="23" t="s">
        <v>307</v>
      </c>
      <c r="G5" s="23" t="s">
        <v>169</v>
      </c>
      <c r="H5" s="24" t="s">
        <v>170</v>
      </c>
    </row>
    <row r="6" spans="1:10" s="15" customFormat="1" ht="11.25" customHeight="1">
      <c r="A6" s="308" t="s">
        <v>389</v>
      </c>
      <c r="B6" s="11"/>
      <c r="C6" s="280" t="s">
        <v>421</v>
      </c>
      <c r="D6" s="310" t="s">
        <v>392</v>
      </c>
      <c r="E6" s="142" t="s">
        <v>109</v>
      </c>
      <c r="F6" s="142"/>
      <c r="G6" s="142">
        <v>7</v>
      </c>
      <c r="H6" s="142">
        <v>37</v>
      </c>
      <c r="I6" s="175"/>
      <c r="J6" s="175"/>
    </row>
    <row r="7" spans="1:10" s="15" customFormat="1" ht="11.25" customHeight="1">
      <c r="A7" s="305"/>
      <c r="B7" s="18" t="s">
        <v>398</v>
      </c>
      <c r="C7" s="281"/>
      <c r="D7" s="309"/>
      <c r="E7" s="142" t="s">
        <v>359</v>
      </c>
      <c r="F7" s="142"/>
      <c r="G7" s="142"/>
      <c r="H7" s="142"/>
      <c r="I7" s="175"/>
      <c r="J7" s="175"/>
    </row>
    <row r="8" spans="1:10" s="15" customFormat="1" ht="11.25" customHeight="1">
      <c r="A8" s="305"/>
      <c r="B8" s="303" t="s">
        <v>449</v>
      </c>
      <c r="C8" s="281"/>
      <c r="D8" s="309"/>
      <c r="E8" s="142"/>
      <c r="F8" s="142"/>
      <c r="G8" s="142"/>
      <c r="H8" s="142"/>
      <c r="I8" s="175"/>
      <c r="J8" s="175"/>
    </row>
    <row r="9" spans="1:10" s="15" customFormat="1" ht="11.25" customHeight="1">
      <c r="A9" s="26"/>
      <c r="B9" s="303"/>
      <c r="C9" s="281"/>
      <c r="E9" s="142"/>
      <c r="F9" s="142"/>
      <c r="G9" s="142"/>
      <c r="H9" s="142"/>
      <c r="I9" s="175"/>
      <c r="J9" s="175"/>
    </row>
    <row r="10" spans="1:10" s="15" customFormat="1" ht="11.25" customHeight="1">
      <c r="A10" s="26"/>
      <c r="B10" s="303" t="s">
        <v>450</v>
      </c>
      <c r="C10" s="281"/>
      <c r="E10" s="142" t="s">
        <v>360</v>
      </c>
      <c r="F10" s="142" t="s">
        <v>361</v>
      </c>
      <c r="G10" s="142"/>
      <c r="H10" s="142"/>
      <c r="I10" s="175"/>
      <c r="J10" s="175"/>
    </row>
    <row r="11" spans="1:10" s="15" customFormat="1" ht="11.25" customHeight="1">
      <c r="A11" s="26"/>
      <c r="B11" s="303"/>
      <c r="C11" s="281"/>
      <c r="E11" s="142" t="s">
        <v>110</v>
      </c>
      <c r="F11" s="142"/>
      <c r="G11" s="142">
        <v>10</v>
      </c>
      <c r="H11" s="142"/>
      <c r="I11" s="175"/>
      <c r="J11" s="175"/>
    </row>
    <row r="12" spans="1:10" s="15" customFormat="1" ht="11.25" customHeight="1">
      <c r="A12" s="26"/>
      <c r="B12" s="18" t="s">
        <v>451</v>
      </c>
      <c r="C12" s="281"/>
      <c r="D12" s="30" t="s">
        <v>393</v>
      </c>
      <c r="E12" s="142" t="s">
        <v>362</v>
      </c>
      <c r="F12" s="165" t="s">
        <v>350</v>
      </c>
      <c r="G12" s="142">
        <v>11</v>
      </c>
      <c r="H12" s="142">
        <v>40</v>
      </c>
      <c r="I12" s="175"/>
      <c r="J12" s="175"/>
    </row>
    <row r="13" spans="1:10" s="15" customFormat="1" ht="11.25" customHeight="1">
      <c r="A13" s="305" t="s">
        <v>390</v>
      </c>
      <c r="B13" s="16" t="s">
        <v>452</v>
      </c>
      <c r="C13" s="281"/>
      <c r="D13" s="309" t="s">
        <v>394</v>
      </c>
      <c r="E13" s="142" t="s">
        <v>381</v>
      </c>
      <c r="F13" s="142" t="s">
        <v>111</v>
      </c>
      <c r="G13" s="142"/>
      <c r="H13" s="142"/>
      <c r="I13" s="175"/>
      <c r="J13" s="175"/>
    </row>
    <row r="14" spans="1:10" s="15" customFormat="1" ht="11.25" customHeight="1">
      <c r="A14" s="305"/>
      <c r="B14" s="16" t="s">
        <v>453</v>
      </c>
      <c r="C14" s="281"/>
      <c r="D14" s="309"/>
      <c r="E14" s="142" t="s">
        <v>380</v>
      </c>
      <c r="F14" s="142"/>
      <c r="G14" s="142">
        <v>18</v>
      </c>
      <c r="H14" s="142">
        <v>20</v>
      </c>
      <c r="I14" s="175"/>
      <c r="J14" s="175"/>
    </row>
    <row r="15" spans="1:10" s="15" customFormat="1" ht="11.25" customHeight="1">
      <c r="A15" s="305"/>
      <c r="B15" s="16" t="s">
        <v>454</v>
      </c>
      <c r="C15" s="281"/>
      <c r="D15" s="309" t="s">
        <v>395</v>
      </c>
      <c r="E15" s="142" t="s">
        <v>351</v>
      </c>
      <c r="F15" s="142" t="s">
        <v>353</v>
      </c>
      <c r="G15" s="142"/>
      <c r="H15" s="142"/>
      <c r="I15" s="175"/>
      <c r="J15" s="175"/>
    </row>
    <row r="16" spans="1:10" s="15" customFormat="1" ht="11.25" customHeight="1">
      <c r="A16" s="26"/>
      <c r="B16" s="18" t="s">
        <v>455</v>
      </c>
      <c r="C16" s="281"/>
      <c r="D16" s="309"/>
      <c r="E16" s="142" t="s">
        <v>352</v>
      </c>
      <c r="F16" s="142" t="s">
        <v>112</v>
      </c>
      <c r="G16" s="142">
        <v>16</v>
      </c>
      <c r="H16" s="142"/>
      <c r="I16" s="175"/>
      <c r="J16" s="175"/>
    </row>
    <row r="17" spans="1:10" s="15" customFormat="1" ht="11.25" customHeight="1">
      <c r="A17" s="26"/>
      <c r="B17" s="16" t="s">
        <v>456</v>
      </c>
      <c r="C17" s="281"/>
      <c r="D17" s="309"/>
      <c r="E17" s="142"/>
      <c r="F17" s="142" t="s">
        <v>113</v>
      </c>
      <c r="G17" s="142"/>
      <c r="H17" s="142"/>
      <c r="I17" s="175"/>
      <c r="J17" s="175"/>
    </row>
    <row r="18" spans="1:10" s="15" customFormat="1" ht="11.25" customHeight="1">
      <c r="A18" s="26"/>
      <c r="B18" s="16" t="s">
        <v>457</v>
      </c>
      <c r="C18" s="281"/>
      <c r="D18" s="30" t="s">
        <v>396</v>
      </c>
      <c r="E18" s="142"/>
      <c r="F18" s="142" t="s">
        <v>114</v>
      </c>
      <c r="G18" s="142" t="s">
        <v>363</v>
      </c>
      <c r="H18" s="142">
        <v>25</v>
      </c>
      <c r="I18" s="175"/>
      <c r="J18" s="175"/>
    </row>
    <row r="19" spans="1:10" s="15" customFormat="1" ht="11.25" customHeight="1">
      <c r="A19" s="26"/>
      <c r="B19" s="16" t="s">
        <v>458</v>
      </c>
      <c r="C19" s="281"/>
      <c r="D19" s="309" t="s">
        <v>397</v>
      </c>
      <c r="E19" s="142"/>
      <c r="F19" s="142" t="s">
        <v>115</v>
      </c>
      <c r="G19" s="142" t="s">
        <v>354</v>
      </c>
      <c r="H19" s="142">
        <v>26</v>
      </c>
      <c r="I19" s="175"/>
      <c r="J19" s="175"/>
    </row>
    <row r="20" spans="1:10" s="15" customFormat="1" ht="11.25" customHeight="1">
      <c r="A20" s="26"/>
      <c r="B20" s="16" t="s">
        <v>459</v>
      </c>
      <c r="C20" s="281"/>
      <c r="D20" s="309"/>
      <c r="E20" s="142"/>
      <c r="F20" s="142" t="s">
        <v>116</v>
      </c>
      <c r="G20" s="142" t="s">
        <v>118</v>
      </c>
      <c r="H20" s="142"/>
      <c r="I20" s="175"/>
      <c r="J20" s="175"/>
    </row>
    <row r="21" spans="1:10" ht="11.25" customHeight="1">
      <c r="A21" s="26"/>
      <c r="B21" s="18"/>
      <c r="C21" s="281"/>
      <c r="D21" s="30"/>
      <c r="E21" s="143"/>
      <c r="F21" s="142" t="s">
        <v>117</v>
      </c>
      <c r="G21" s="142" t="s">
        <v>119</v>
      </c>
      <c r="H21" s="143"/>
      <c r="I21" s="176"/>
      <c r="J21" s="176"/>
    </row>
    <row r="22" spans="1:10" ht="11.25" customHeight="1">
      <c r="A22" s="26"/>
      <c r="B22" s="18" t="s">
        <v>460</v>
      </c>
      <c r="C22" s="281"/>
      <c r="D22" s="1"/>
      <c r="E22" s="143"/>
      <c r="F22" s="143"/>
      <c r="G22" s="143"/>
      <c r="H22" s="143"/>
      <c r="I22" s="176"/>
      <c r="J22" s="176"/>
    </row>
    <row r="23" spans="1:10" ht="11.25" customHeight="1">
      <c r="A23" s="305" t="s">
        <v>391</v>
      </c>
      <c r="B23" s="303" t="s">
        <v>461</v>
      </c>
      <c r="C23" s="281"/>
      <c r="D23" s="309" t="s">
        <v>188</v>
      </c>
      <c r="E23" s="143">
        <v>4</v>
      </c>
      <c r="F23" s="144"/>
      <c r="G23" s="143"/>
      <c r="H23" s="143">
        <v>46</v>
      </c>
      <c r="I23" s="176"/>
      <c r="J23" s="176"/>
    </row>
    <row r="24" spans="1:10" ht="11.25" customHeight="1">
      <c r="A24" s="305"/>
      <c r="B24" s="303"/>
      <c r="C24" s="281"/>
      <c r="D24" s="309"/>
      <c r="E24" s="143"/>
      <c r="F24" s="143"/>
      <c r="G24" s="143"/>
      <c r="H24" s="143">
        <v>47</v>
      </c>
      <c r="I24" s="176"/>
      <c r="J24" s="176"/>
    </row>
    <row r="25" spans="1:10" ht="11.25" customHeight="1">
      <c r="A25" s="305"/>
      <c r="B25" s="303" t="s">
        <v>462</v>
      </c>
      <c r="C25" s="281"/>
      <c r="D25" s="30"/>
      <c r="E25" s="143"/>
      <c r="F25" s="143"/>
      <c r="G25" s="143"/>
      <c r="H25" s="143"/>
      <c r="I25" s="176"/>
      <c r="J25" s="176"/>
    </row>
    <row r="26" spans="1:10" ht="11.25" customHeight="1">
      <c r="A26" s="26"/>
      <c r="B26" s="303"/>
      <c r="C26" s="281"/>
      <c r="D26" s="30"/>
      <c r="E26" s="143"/>
      <c r="F26" s="143"/>
      <c r="G26" s="143"/>
      <c r="H26" s="143"/>
      <c r="I26" s="176"/>
      <c r="J26" s="176"/>
    </row>
    <row r="27" spans="1:8" ht="11.25" customHeight="1">
      <c r="A27" s="26"/>
      <c r="B27" s="303" t="s">
        <v>463</v>
      </c>
      <c r="C27" s="281"/>
      <c r="D27" s="30"/>
      <c r="E27" s="82"/>
      <c r="F27" s="82"/>
      <c r="G27" s="82"/>
      <c r="H27" s="82"/>
    </row>
    <row r="28" spans="1:8" ht="11.25" customHeight="1">
      <c r="A28" s="26"/>
      <c r="B28" s="303"/>
      <c r="C28" s="281"/>
      <c r="D28" s="30"/>
      <c r="E28" s="82"/>
      <c r="F28" s="82"/>
      <c r="G28" s="82"/>
      <c r="H28" s="82"/>
    </row>
    <row r="29" spans="1:8" ht="11.25" customHeight="1">
      <c r="A29" s="26"/>
      <c r="B29" s="18" t="s">
        <v>187</v>
      </c>
      <c r="C29" s="281"/>
      <c r="D29" s="30"/>
      <c r="E29" s="82"/>
      <c r="F29" s="82"/>
      <c r="G29" s="82"/>
      <c r="H29" s="82"/>
    </row>
    <row r="30" spans="1:8" ht="11.25" customHeight="1">
      <c r="A30" s="26"/>
      <c r="B30" s="303" t="s">
        <v>464</v>
      </c>
      <c r="C30" s="281"/>
      <c r="D30" s="30"/>
      <c r="E30" s="82"/>
      <c r="F30" s="82"/>
      <c r="G30" s="82"/>
      <c r="H30" s="82"/>
    </row>
    <row r="31" spans="1:8" ht="11.25" customHeight="1">
      <c r="A31" s="26"/>
      <c r="B31" s="303"/>
      <c r="C31" s="281"/>
      <c r="D31" s="30"/>
      <c r="E31" s="82"/>
      <c r="F31" s="82"/>
      <c r="G31" s="82"/>
      <c r="H31" s="82"/>
    </row>
    <row r="32" spans="1:8" ht="11.25" customHeight="1">
      <c r="A32" s="26"/>
      <c r="B32" s="303"/>
      <c r="C32" s="281"/>
      <c r="D32" s="30"/>
      <c r="E32" s="82"/>
      <c r="F32" s="82"/>
      <c r="G32" s="82"/>
      <c r="H32" s="82"/>
    </row>
    <row r="33" spans="1:8" ht="11.25" customHeight="1">
      <c r="A33" s="26"/>
      <c r="B33" s="303" t="s">
        <v>465</v>
      </c>
      <c r="C33" s="281"/>
      <c r="D33" s="30"/>
      <c r="E33" s="82"/>
      <c r="F33" s="82"/>
      <c r="G33" s="82"/>
      <c r="H33" s="82"/>
    </row>
    <row r="34" spans="1:8" ht="11.25" customHeight="1">
      <c r="A34" s="26"/>
      <c r="B34" s="303"/>
      <c r="C34" s="281"/>
      <c r="D34" s="30"/>
      <c r="E34" s="82"/>
      <c r="F34" s="82"/>
      <c r="G34" s="82"/>
      <c r="H34" s="82"/>
    </row>
    <row r="35" spans="1:8" ht="11.25" customHeight="1">
      <c r="A35" s="26"/>
      <c r="B35" s="303" t="s">
        <v>182</v>
      </c>
      <c r="C35" s="281"/>
      <c r="D35" s="30"/>
      <c r="E35" s="82"/>
      <c r="F35" s="82"/>
      <c r="G35" s="82"/>
      <c r="H35" s="82"/>
    </row>
    <row r="36" spans="1:8" ht="11.25" customHeight="1">
      <c r="A36" s="26"/>
      <c r="B36" s="303"/>
      <c r="C36" s="281"/>
      <c r="D36" s="30"/>
      <c r="E36" s="82"/>
      <c r="F36" s="82"/>
      <c r="G36" s="82"/>
      <c r="H36" s="82"/>
    </row>
    <row r="37" spans="1:8" ht="11.25" customHeight="1">
      <c r="A37" s="26"/>
      <c r="B37" s="303" t="s">
        <v>183</v>
      </c>
      <c r="C37" s="281"/>
      <c r="D37" s="30"/>
      <c r="E37" s="82"/>
      <c r="F37" s="82"/>
      <c r="G37" s="82"/>
      <c r="H37" s="82"/>
    </row>
    <row r="38" spans="1:8" ht="11.25" customHeight="1">
      <c r="A38" s="26"/>
      <c r="B38" s="303"/>
      <c r="C38" s="281"/>
      <c r="D38" s="30"/>
      <c r="E38" s="82"/>
      <c r="F38" s="82"/>
      <c r="G38" s="82"/>
      <c r="H38" s="82"/>
    </row>
    <row r="39" spans="1:8" ht="11.25" customHeight="1">
      <c r="A39" s="26"/>
      <c r="B39" s="303"/>
      <c r="C39" s="281"/>
      <c r="D39" s="30"/>
      <c r="E39" s="82"/>
      <c r="F39" s="82"/>
      <c r="G39" s="82"/>
      <c r="H39" s="82"/>
    </row>
    <row r="40" spans="1:8" ht="11.25" customHeight="1">
      <c r="A40" s="26"/>
      <c r="B40" s="303"/>
      <c r="C40" s="281"/>
      <c r="D40" s="30"/>
      <c r="E40" s="82"/>
      <c r="F40" s="82"/>
      <c r="G40" s="82"/>
      <c r="H40" s="82"/>
    </row>
    <row r="41" spans="1:8" ht="11.25" customHeight="1">
      <c r="A41" s="26"/>
      <c r="B41" s="303" t="s">
        <v>184</v>
      </c>
      <c r="C41" s="281"/>
      <c r="D41" s="30"/>
      <c r="E41" s="82"/>
      <c r="F41" s="82"/>
      <c r="G41" s="82"/>
      <c r="H41" s="82"/>
    </row>
    <row r="42" spans="1:8" ht="11.25" customHeight="1">
      <c r="A42" s="26"/>
      <c r="B42" s="303"/>
      <c r="C42" s="281"/>
      <c r="D42" s="30"/>
      <c r="E42" s="82"/>
      <c r="F42" s="82"/>
      <c r="G42" s="82"/>
      <c r="H42" s="82"/>
    </row>
    <row r="43" spans="1:8" ht="11.25" customHeight="1">
      <c r="A43" s="26"/>
      <c r="B43" s="303"/>
      <c r="C43" s="281"/>
      <c r="D43" s="30"/>
      <c r="E43" s="82"/>
      <c r="F43" s="82"/>
      <c r="G43" s="82"/>
      <c r="H43" s="82"/>
    </row>
    <row r="44" spans="1:8" ht="11.25" customHeight="1">
      <c r="A44" s="26"/>
      <c r="B44" s="303" t="s">
        <v>185</v>
      </c>
      <c r="C44" s="281"/>
      <c r="D44" s="30"/>
      <c r="E44" s="82"/>
      <c r="F44" s="82"/>
      <c r="G44" s="82"/>
      <c r="H44" s="82"/>
    </row>
    <row r="45" spans="1:8" ht="12.75">
      <c r="A45" s="26"/>
      <c r="B45" s="303"/>
      <c r="C45" s="281"/>
      <c r="D45" s="30"/>
      <c r="E45" s="82"/>
      <c r="F45" s="82"/>
      <c r="G45" s="82"/>
      <c r="H45" s="82"/>
    </row>
    <row r="46" spans="1:8" ht="12.75">
      <c r="A46" s="26"/>
      <c r="B46" s="303"/>
      <c r="C46" s="281"/>
      <c r="D46" s="30"/>
      <c r="E46" s="82"/>
      <c r="F46" s="82"/>
      <c r="G46" s="82"/>
      <c r="H46" s="82"/>
    </row>
    <row r="47" spans="1:8" ht="23.25" thickBot="1">
      <c r="A47" s="28"/>
      <c r="B47" s="20" t="s">
        <v>186</v>
      </c>
      <c r="C47" s="282"/>
      <c r="D47" s="36"/>
      <c r="E47" s="82"/>
      <c r="F47" s="82"/>
      <c r="G47" s="82"/>
      <c r="H47" s="82"/>
    </row>
    <row r="48" ht="13.5" thickTop="1"/>
  </sheetData>
  <sheetProtection/>
  <mergeCells count="28">
    <mergeCell ref="B44:B46"/>
    <mergeCell ref="B30:B32"/>
    <mergeCell ref="B33:B34"/>
    <mergeCell ref="E4:H4"/>
    <mergeCell ref="B25:B26"/>
    <mergeCell ref="B8:B9"/>
    <mergeCell ref="D6:D8"/>
    <mergeCell ref="C6:C47"/>
    <mergeCell ref="B10:B11"/>
    <mergeCell ref="D13:D14"/>
    <mergeCell ref="B41:B43"/>
    <mergeCell ref="B37:B40"/>
    <mergeCell ref="B27:B28"/>
    <mergeCell ref="D23:D24"/>
    <mergeCell ref="B35:B36"/>
    <mergeCell ref="A1:B1"/>
    <mergeCell ref="A4:A5"/>
    <mergeCell ref="B4:B5"/>
    <mergeCell ref="C4:C5"/>
    <mergeCell ref="C3:D3"/>
    <mergeCell ref="C2:D2"/>
    <mergeCell ref="A23:A25"/>
    <mergeCell ref="B23:B24"/>
    <mergeCell ref="D4:D5"/>
    <mergeCell ref="A6:A8"/>
    <mergeCell ref="A13:A15"/>
    <mergeCell ref="D15:D17"/>
    <mergeCell ref="D19:D20"/>
  </mergeCells>
  <hyperlinks>
    <hyperlink ref="D1" location="'Recursos Didácticos'!A1" display="'Recursos Didácticos'"/>
    <hyperlink ref="B3" location="METODOLOXÍA!A1" display="METODOLOXÍA!A1"/>
    <hyperlink ref="C6:C20" location="'INDIC PARA VALORAR LAS COMPET'!A1" display="INDIC PARA VALORAR LAS COMPET'"/>
    <hyperlink ref="B2" location="temporalizacion!A1" display="temporalizacion!A1"/>
    <hyperlink ref="A3" location="'INDIC PARA VALORAR LAS COMPET'!A54" display="cualificación por competencias"/>
    <hyperlink ref="C2" location="'CRITERIOS DE CUALIFICACIÓN'!A1" display="'CRITERIOS DE CUALIFICACIÓN'!A1"/>
  </hyperlinks>
  <printOptions/>
  <pageMargins left="0" right="0" top="0" bottom="0" header="0" footer="0"/>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H47"/>
  <sheetViews>
    <sheetView zoomScale="110" zoomScaleNormal="110" zoomScalePageLayoutView="0" workbookViewId="0" topLeftCell="A1">
      <selection activeCell="C2" sqref="C2:D2"/>
    </sheetView>
  </sheetViews>
  <sheetFormatPr defaultColWidth="11.421875" defaultRowHeight="12.75"/>
  <cols>
    <col min="1" max="1" width="21.8515625" style="4" customWidth="1"/>
    <col min="2" max="2" width="35.140625" style="5" customWidth="1"/>
    <col min="3" max="3" width="33.140625" style="3" customWidth="1"/>
    <col min="4" max="4" width="36.28125" style="4" customWidth="1"/>
    <col min="5" max="8" width="4.7109375" style="2" customWidth="1"/>
    <col min="9" max="16384" width="11.421875" style="1" customWidth="1"/>
  </cols>
  <sheetData>
    <row r="1" spans="1:4" ht="19.5" customHeight="1">
      <c r="A1" s="311" t="s">
        <v>428</v>
      </c>
      <c r="B1" s="292"/>
      <c r="C1" s="4" t="s">
        <v>146</v>
      </c>
      <c r="D1" s="73" t="s">
        <v>78</v>
      </c>
    </row>
    <row r="2" spans="1:4" ht="12.75">
      <c r="A2" s="4" t="s">
        <v>499</v>
      </c>
      <c r="B2" s="125" t="str">
        <f>temporalizacion!B6</f>
        <v>del 5/12  ó 9/1   ex  10/1</v>
      </c>
      <c r="C2" s="297" t="s">
        <v>300</v>
      </c>
      <c r="D2" s="297"/>
    </row>
    <row r="3" spans="1:4" ht="13.5" customHeight="1" thickBot="1">
      <c r="A3" s="125" t="s">
        <v>473</v>
      </c>
      <c r="B3" s="77" t="s">
        <v>308</v>
      </c>
      <c r="C3" s="300" t="s">
        <v>124</v>
      </c>
      <c r="D3" s="300"/>
    </row>
    <row r="4" spans="1:8" s="7" customFormat="1" ht="15" customHeight="1" thickTop="1">
      <c r="A4" s="298" t="s">
        <v>388</v>
      </c>
      <c r="B4" s="295" t="s">
        <v>148</v>
      </c>
      <c r="C4" s="295" t="s">
        <v>149</v>
      </c>
      <c r="D4" s="295" t="s">
        <v>150</v>
      </c>
      <c r="E4" s="301" t="s">
        <v>168</v>
      </c>
      <c r="F4" s="301"/>
      <c r="G4" s="301"/>
      <c r="H4" s="302"/>
    </row>
    <row r="5" spans="1:8" s="8" customFormat="1" ht="14.25" customHeight="1">
      <c r="A5" s="299"/>
      <c r="B5" s="296"/>
      <c r="C5" s="296"/>
      <c r="D5" s="296"/>
      <c r="E5" s="23" t="s">
        <v>307</v>
      </c>
      <c r="F5" s="23" t="s">
        <v>307</v>
      </c>
      <c r="G5" s="23" t="s">
        <v>169</v>
      </c>
      <c r="H5" s="24" t="s">
        <v>170</v>
      </c>
    </row>
    <row r="6" spans="1:8" s="15" customFormat="1" ht="11.25" customHeight="1">
      <c r="A6" s="25"/>
      <c r="B6" s="11" t="s">
        <v>203</v>
      </c>
      <c r="C6" s="280" t="s">
        <v>421</v>
      </c>
      <c r="D6" s="11"/>
      <c r="E6" s="142"/>
      <c r="F6" s="142"/>
      <c r="G6" s="142"/>
      <c r="H6" s="164"/>
    </row>
    <row r="7" spans="1:8" s="15" customFormat="1" ht="11.25" customHeight="1">
      <c r="A7" s="305" t="s">
        <v>189</v>
      </c>
      <c r="B7" s="16" t="s">
        <v>204</v>
      </c>
      <c r="C7" s="281"/>
      <c r="D7" s="303" t="s">
        <v>192</v>
      </c>
      <c r="E7" s="142" t="s">
        <v>349</v>
      </c>
      <c r="F7" s="142"/>
      <c r="G7" s="142"/>
      <c r="H7" s="164"/>
    </row>
    <row r="8" spans="1:8" s="15" customFormat="1" ht="11.25" customHeight="1">
      <c r="A8" s="305"/>
      <c r="B8" s="303" t="s">
        <v>205</v>
      </c>
      <c r="C8" s="281"/>
      <c r="D8" s="303"/>
      <c r="E8" s="142" t="s">
        <v>356</v>
      </c>
      <c r="F8" s="142"/>
      <c r="G8" s="142"/>
      <c r="H8" s="164"/>
    </row>
    <row r="9" spans="1:8" s="15" customFormat="1" ht="11.25" customHeight="1">
      <c r="A9" s="26"/>
      <c r="B9" s="303"/>
      <c r="C9" s="281"/>
      <c r="D9" s="303"/>
      <c r="E9" s="142"/>
      <c r="F9" s="142"/>
      <c r="G9" s="142"/>
      <c r="H9" s="164"/>
    </row>
    <row r="10" spans="1:8" s="15" customFormat="1" ht="11.25" customHeight="1">
      <c r="A10" s="26"/>
      <c r="B10" s="16" t="s">
        <v>206</v>
      </c>
      <c r="C10" s="281"/>
      <c r="D10" s="303" t="s">
        <v>193</v>
      </c>
      <c r="E10" s="142" t="s">
        <v>359</v>
      </c>
      <c r="F10" s="142">
        <v>1</v>
      </c>
      <c r="G10" s="142"/>
      <c r="H10" s="164"/>
    </row>
    <row r="11" spans="1:8" s="15" customFormat="1" ht="11.25" customHeight="1">
      <c r="A11" s="26"/>
      <c r="B11" s="16" t="s">
        <v>207</v>
      </c>
      <c r="C11" s="281"/>
      <c r="D11" s="303"/>
      <c r="E11" s="142"/>
      <c r="F11" s="142">
        <v>4</v>
      </c>
      <c r="G11" s="142"/>
      <c r="H11" s="164"/>
    </row>
    <row r="12" spans="1:8" s="15" customFormat="1" ht="11.25" customHeight="1">
      <c r="A12" s="26"/>
      <c r="B12" s="18" t="s">
        <v>208</v>
      </c>
      <c r="C12" s="281"/>
      <c r="D12" s="303"/>
      <c r="E12" s="142"/>
      <c r="F12" s="142"/>
      <c r="G12" s="142"/>
      <c r="H12" s="164"/>
    </row>
    <row r="13" spans="1:8" s="15" customFormat="1" ht="11.25" customHeight="1">
      <c r="A13" s="26"/>
      <c r="B13" s="16" t="s">
        <v>209</v>
      </c>
      <c r="C13" s="281"/>
      <c r="D13" s="303" t="s">
        <v>194</v>
      </c>
      <c r="E13" s="142"/>
      <c r="F13" s="142"/>
      <c r="G13" s="142"/>
      <c r="H13" s="164"/>
    </row>
    <row r="14" spans="1:8" s="15" customFormat="1" ht="11.25" customHeight="1">
      <c r="A14" s="26"/>
      <c r="B14" s="303" t="s">
        <v>210</v>
      </c>
      <c r="C14" s="281"/>
      <c r="D14" s="303"/>
      <c r="E14" s="142"/>
      <c r="F14" s="142"/>
      <c r="G14" s="142"/>
      <c r="H14" s="164"/>
    </row>
    <row r="15" spans="1:8" s="15" customFormat="1" ht="11.25" customHeight="1">
      <c r="A15" s="26"/>
      <c r="B15" s="303"/>
      <c r="C15" s="281"/>
      <c r="D15" s="303"/>
      <c r="E15" s="142"/>
      <c r="F15" s="142"/>
      <c r="G15" s="142"/>
      <c r="H15" s="164"/>
    </row>
    <row r="16" spans="1:8" s="15" customFormat="1" ht="11.25" customHeight="1">
      <c r="A16" s="26"/>
      <c r="B16" s="303" t="s">
        <v>211</v>
      </c>
      <c r="C16" s="281"/>
      <c r="D16" s="16" t="s">
        <v>195</v>
      </c>
      <c r="E16" s="142"/>
      <c r="F16" s="142"/>
      <c r="G16" s="142"/>
      <c r="H16" s="164"/>
    </row>
    <row r="17" spans="1:8" s="15" customFormat="1" ht="11.25" customHeight="1">
      <c r="A17" s="26"/>
      <c r="B17" s="303"/>
      <c r="C17" s="281"/>
      <c r="E17" s="142"/>
      <c r="F17" s="142"/>
      <c r="G17" s="142"/>
      <c r="H17" s="164"/>
    </row>
    <row r="18" spans="1:8" s="15" customFormat="1" ht="11.25" customHeight="1">
      <c r="A18" s="26"/>
      <c r="B18" s="303" t="s">
        <v>212</v>
      </c>
      <c r="C18" s="281"/>
      <c r="D18" s="16"/>
      <c r="E18" s="142"/>
      <c r="F18" s="142"/>
      <c r="G18" s="142"/>
      <c r="H18" s="164"/>
    </row>
    <row r="19" spans="1:8" s="15" customFormat="1" ht="11.25" customHeight="1">
      <c r="A19" s="26"/>
      <c r="B19" s="303"/>
      <c r="C19" s="281"/>
      <c r="E19" s="142"/>
      <c r="F19" s="142"/>
      <c r="G19" s="142"/>
      <c r="H19" s="164"/>
    </row>
    <row r="20" spans="1:8" s="15" customFormat="1" ht="11.25" customHeight="1">
      <c r="A20" s="26"/>
      <c r="B20" s="18" t="s">
        <v>213</v>
      </c>
      <c r="C20" s="281"/>
      <c r="D20" s="16"/>
      <c r="E20" s="142"/>
      <c r="F20" s="142"/>
      <c r="G20" s="142"/>
      <c r="H20" s="164"/>
    </row>
    <row r="21" spans="1:8" ht="11.25" customHeight="1">
      <c r="A21" s="26"/>
      <c r="B21" s="16" t="s">
        <v>214</v>
      </c>
      <c r="C21" s="281"/>
      <c r="D21" s="16"/>
      <c r="E21" s="142"/>
      <c r="F21" s="142"/>
      <c r="G21" s="142"/>
      <c r="H21" s="164"/>
    </row>
    <row r="22" spans="1:8" ht="11.25" customHeight="1">
      <c r="A22" s="305" t="s">
        <v>190</v>
      </c>
      <c r="B22" s="16" t="s">
        <v>215</v>
      </c>
      <c r="C22" s="281"/>
      <c r="D22" s="16" t="s">
        <v>196</v>
      </c>
      <c r="E22" s="142" t="s">
        <v>362</v>
      </c>
      <c r="F22" s="142">
        <v>6</v>
      </c>
      <c r="G22" s="144"/>
      <c r="H22" s="164"/>
    </row>
    <row r="23" spans="1:8" ht="11.25" customHeight="1">
      <c r="A23" s="305"/>
      <c r="B23" s="303" t="s">
        <v>216</v>
      </c>
      <c r="C23" s="281"/>
      <c r="D23" s="303" t="s">
        <v>197</v>
      </c>
      <c r="E23" s="142" t="s">
        <v>381</v>
      </c>
      <c r="F23" s="142">
        <v>12</v>
      </c>
      <c r="G23" s="142"/>
      <c r="H23" s="164"/>
    </row>
    <row r="24" spans="1:8" ht="11.25" customHeight="1">
      <c r="A24" s="26"/>
      <c r="B24" s="303"/>
      <c r="C24" s="281"/>
      <c r="D24" s="303"/>
      <c r="E24" s="142" t="s">
        <v>350</v>
      </c>
      <c r="F24" s="142">
        <v>9</v>
      </c>
      <c r="G24" s="142"/>
      <c r="H24" s="164"/>
    </row>
    <row r="25" spans="1:8" ht="11.25" customHeight="1">
      <c r="A25" s="26"/>
      <c r="B25" s="283" t="s">
        <v>217</v>
      </c>
      <c r="C25" s="281"/>
      <c r="D25" s="303" t="s">
        <v>198</v>
      </c>
      <c r="E25" s="142"/>
      <c r="F25" s="142">
        <v>11</v>
      </c>
      <c r="G25" s="142"/>
      <c r="H25" s="164"/>
    </row>
    <row r="26" spans="1:8" ht="11.25" customHeight="1">
      <c r="A26" s="26"/>
      <c r="B26" s="283"/>
      <c r="C26" s="281"/>
      <c r="D26" s="303"/>
      <c r="E26" s="142"/>
      <c r="F26" s="142"/>
      <c r="G26" s="142"/>
      <c r="H26" s="164"/>
    </row>
    <row r="27" spans="1:8" ht="11.25" customHeight="1">
      <c r="A27" s="26"/>
      <c r="B27" s="303" t="s">
        <v>218</v>
      </c>
      <c r="C27" s="281"/>
      <c r="D27" s="303" t="s">
        <v>199</v>
      </c>
      <c r="E27" s="142"/>
      <c r="F27" s="142"/>
      <c r="G27" s="142"/>
      <c r="H27" s="164"/>
    </row>
    <row r="28" spans="1:8" ht="11.25" customHeight="1">
      <c r="A28" s="26"/>
      <c r="B28" s="303"/>
      <c r="C28" s="281"/>
      <c r="D28" s="303"/>
      <c r="E28" s="142"/>
      <c r="F28" s="142"/>
      <c r="G28" s="142"/>
      <c r="H28" s="164"/>
    </row>
    <row r="29" spans="1:8" ht="11.25" customHeight="1">
      <c r="A29" s="26"/>
      <c r="B29" s="303" t="s">
        <v>185</v>
      </c>
      <c r="C29" s="281"/>
      <c r="D29" s="1"/>
      <c r="E29" s="142"/>
      <c r="F29" s="142"/>
      <c r="G29" s="142"/>
      <c r="H29" s="164"/>
    </row>
    <row r="30" spans="1:8" ht="11.25" customHeight="1">
      <c r="A30" s="26"/>
      <c r="B30" s="303"/>
      <c r="C30" s="281"/>
      <c r="D30" s="1"/>
      <c r="E30" s="142"/>
      <c r="F30" s="142"/>
      <c r="G30" s="142"/>
      <c r="H30" s="164"/>
    </row>
    <row r="31" spans="1:8" ht="11.25" customHeight="1">
      <c r="A31" s="26"/>
      <c r="B31" s="303"/>
      <c r="C31" s="281"/>
      <c r="D31" s="16"/>
      <c r="E31" s="142"/>
      <c r="F31" s="142"/>
      <c r="G31" s="142"/>
      <c r="H31" s="164"/>
    </row>
    <row r="32" spans="1:8" ht="11.25" customHeight="1">
      <c r="A32" s="26"/>
      <c r="B32" s="303" t="s">
        <v>219</v>
      </c>
      <c r="C32" s="281"/>
      <c r="D32" s="16"/>
      <c r="E32" s="142"/>
      <c r="F32" s="142"/>
      <c r="G32" s="142"/>
      <c r="H32" s="164"/>
    </row>
    <row r="33" spans="1:8" ht="11.25" customHeight="1">
      <c r="A33" s="26"/>
      <c r="B33" s="303"/>
      <c r="C33" s="281"/>
      <c r="D33" s="16"/>
      <c r="E33" s="142"/>
      <c r="F33" s="142"/>
      <c r="G33" s="142"/>
      <c r="H33" s="164"/>
    </row>
    <row r="34" spans="1:8" ht="11.25" customHeight="1">
      <c r="A34" s="305" t="s">
        <v>191</v>
      </c>
      <c r="B34" s="303"/>
      <c r="C34" s="281"/>
      <c r="D34" s="303" t="s">
        <v>200</v>
      </c>
      <c r="E34" s="165" t="s">
        <v>351</v>
      </c>
      <c r="F34" s="142">
        <v>17</v>
      </c>
      <c r="G34" s="142">
        <v>25</v>
      </c>
      <c r="H34" s="164"/>
    </row>
    <row r="35" spans="1:8" ht="11.25" customHeight="1">
      <c r="A35" s="305"/>
      <c r="B35" s="16"/>
      <c r="C35" s="281"/>
      <c r="D35" s="303"/>
      <c r="E35" s="142" t="s">
        <v>352</v>
      </c>
      <c r="F35" s="142">
        <v>21</v>
      </c>
      <c r="G35" s="142">
        <v>29</v>
      </c>
      <c r="H35" s="164"/>
    </row>
    <row r="36" spans="1:8" ht="11.25" customHeight="1" thickBot="1">
      <c r="A36" s="26"/>
      <c r="B36" s="16"/>
      <c r="C36" s="281"/>
      <c r="D36" s="303" t="s">
        <v>201</v>
      </c>
      <c r="E36" s="142"/>
      <c r="F36" s="144"/>
      <c r="G36" s="166">
        <v>33</v>
      </c>
      <c r="H36" s="164">
        <v>48</v>
      </c>
    </row>
    <row r="37" spans="1:8" ht="11.25" customHeight="1">
      <c r="A37" s="26"/>
      <c r="B37" s="16"/>
      <c r="C37" s="281"/>
      <c r="D37" s="303"/>
      <c r="E37" s="142"/>
      <c r="F37" s="167"/>
      <c r="G37" s="168">
        <v>37</v>
      </c>
      <c r="H37" s="169"/>
    </row>
    <row r="38" spans="1:8" ht="11.25" customHeight="1">
      <c r="A38" s="26"/>
      <c r="B38" s="16"/>
      <c r="C38" s="281"/>
      <c r="D38" s="303" t="s">
        <v>202</v>
      </c>
      <c r="E38" s="142"/>
      <c r="F38" s="167"/>
      <c r="G38" s="170">
        <v>41</v>
      </c>
      <c r="H38" s="169"/>
    </row>
    <row r="39" spans="1:8" ht="11.25" customHeight="1">
      <c r="A39" s="26"/>
      <c r="B39" s="16"/>
      <c r="C39" s="281"/>
      <c r="D39" s="303"/>
      <c r="E39" s="142"/>
      <c r="F39" s="167"/>
      <c r="G39" s="170">
        <v>45</v>
      </c>
      <c r="H39" s="169"/>
    </row>
    <row r="40" spans="1:8" ht="11.25" customHeight="1">
      <c r="A40" s="26"/>
      <c r="B40" s="16"/>
      <c r="C40" s="281"/>
      <c r="D40" s="16"/>
      <c r="E40" s="142"/>
      <c r="F40" s="167"/>
      <c r="G40" s="170">
        <v>49</v>
      </c>
      <c r="H40" s="169"/>
    </row>
    <row r="41" spans="1:8" ht="11.25" customHeight="1">
      <c r="A41" s="26"/>
      <c r="B41" s="16"/>
      <c r="C41" s="281"/>
      <c r="D41" s="16"/>
      <c r="E41" s="142"/>
      <c r="F41" s="167"/>
      <c r="G41" s="170">
        <v>53</v>
      </c>
      <c r="H41" s="169"/>
    </row>
    <row r="42" spans="1:8" ht="11.25" customHeight="1" thickBot="1">
      <c r="A42" s="26"/>
      <c r="B42" s="16"/>
      <c r="C42" s="281"/>
      <c r="D42" s="16"/>
      <c r="E42" s="142"/>
      <c r="F42" s="167"/>
      <c r="G42" s="171">
        <v>55</v>
      </c>
      <c r="H42" s="169">
        <v>56</v>
      </c>
    </row>
    <row r="43" spans="1:8" ht="11.25" customHeight="1">
      <c r="A43" s="26"/>
      <c r="B43" s="16"/>
      <c r="C43" s="281"/>
      <c r="D43" s="16"/>
      <c r="E43" s="142"/>
      <c r="F43" s="142"/>
      <c r="G43" s="172">
        <v>65</v>
      </c>
      <c r="H43" s="164">
        <v>62</v>
      </c>
    </row>
    <row r="44" spans="1:8" ht="11.25" customHeight="1">
      <c r="A44" s="26"/>
      <c r="B44" s="16"/>
      <c r="C44" s="281"/>
      <c r="D44" s="16"/>
      <c r="E44" s="142"/>
      <c r="F44" s="142"/>
      <c r="G44" s="142">
        <v>69</v>
      </c>
      <c r="H44" s="164"/>
    </row>
    <row r="45" spans="1:8" ht="12.75">
      <c r="A45" s="26"/>
      <c r="B45" s="16"/>
      <c r="C45" s="281"/>
      <c r="D45" s="16"/>
      <c r="E45" s="142"/>
      <c r="F45" s="142"/>
      <c r="G45" s="142">
        <v>71</v>
      </c>
      <c r="H45" s="164"/>
    </row>
    <row r="46" spans="1:8" ht="12.75">
      <c r="A46" s="26"/>
      <c r="B46" s="16"/>
      <c r="C46" s="281"/>
      <c r="D46" s="16"/>
      <c r="E46" s="142"/>
      <c r="F46" s="142"/>
      <c r="G46" s="142">
        <v>73</v>
      </c>
      <c r="H46" s="164"/>
    </row>
    <row r="47" spans="1:8" ht="13.5" thickBot="1">
      <c r="A47" s="28"/>
      <c r="B47" s="20"/>
      <c r="C47" s="282"/>
      <c r="D47" s="20"/>
      <c r="E47" s="173"/>
      <c r="F47" s="173"/>
      <c r="G47" s="173"/>
      <c r="H47" s="174"/>
    </row>
    <row r="48" ht="13.5" thickTop="1"/>
  </sheetData>
  <sheetProtection/>
  <mergeCells count="30">
    <mergeCell ref="C3:D3"/>
    <mergeCell ref="D4:D5"/>
    <mergeCell ref="A34:A35"/>
    <mergeCell ref="A1:B1"/>
    <mergeCell ref="A4:A5"/>
    <mergeCell ref="B4:B5"/>
    <mergeCell ref="A7:A8"/>
    <mergeCell ref="B23:B24"/>
    <mergeCell ref="D23:D24"/>
    <mergeCell ref="B18:B19"/>
    <mergeCell ref="D25:D26"/>
    <mergeCell ref="A22:A23"/>
    <mergeCell ref="E4:H4"/>
    <mergeCell ref="B8:B9"/>
    <mergeCell ref="B14:B15"/>
    <mergeCell ref="B16:B17"/>
    <mergeCell ref="C4:C5"/>
    <mergeCell ref="D7:D9"/>
    <mergeCell ref="D10:D12"/>
    <mergeCell ref="D13:D15"/>
    <mergeCell ref="C2:D2"/>
    <mergeCell ref="D27:D28"/>
    <mergeCell ref="B29:B31"/>
    <mergeCell ref="B32:B34"/>
    <mergeCell ref="C6:C47"/>
    <mergeCell ref="D36:D37"/>
    <mergeCell ref="D38:D39"/>
    <mergeCell ref="B27:B28"/>
    <mergeCell ref="D34:D35"/>
    <mergeCell ref="B25:B26"/>
  </mergeCells>
  <hyperlinks>
    <hyperlink ref="D1" location="'Recursos Didácticos'!A1" display="'Recursos Didácticos'"/>
    <hyperlink ref="B3" location="METODOLOXÍA!A1" display="METODOLOXÍA!A1"/>
    <hyperlink ref="C6:C20" location="'INDIC PARA VALORAR LAS COMPET'!A1" display="INDIC PARA VALORAR LAS COMPET'"/>
    <hyperlink ref="B2" location="temporalizacion!A1" display="temporalizacion!A1"/>
    <hyperlink ref="A3" location="'INDIC PARA VALORAR LAS COMPET'!A54" display="cualificación por competencias"/>
    <hyperlink ref="C2" location="'CRITERIOS DE CUALIFICACIÓN'!A1" display="'CRITERIOS DE CUALIFICACIÓN'!A1"/>
  </hyperlinks>
  <printOptions/>
  <pageMargins left="0" right="0" top="0" bottom="0" header="0" footer="0"/>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L48"/>
  <sheetViews>
    <sheetView zoomScalePageLayoutView="0" workbookViewId="0" topLeftCell="A1">
      <selection activeCell="C2" sqref="C2:D2"/>
    </sheetView>
  </sheetViews>
  <sheetFormatPr defaultColWidth="11.421875" defaultRowHeight="12.75"/>
  <cols>
    <col min="1" max="1" width="21.8515625" style="4" customWidth="1"/>
    <col min="2" max="2" width="35.140625" style="5" customWidth="1"/>
    <col min="3" max="3" width="33.140625" style="3" customWidth="1"/>
    <col min="4" max="4" width="36.28125" style="4" customWidth="1"/>
    <col min="5" max="8" width="4.7109375" style="2" customWidth="1"/>
    <col min="9" max="16384" width="11.421875" style="1" customWidth="1"/>
  </cols>
  <sheetData>
    <row r="1" spans="1:4" ht="19.5" customHeight="1">
      <c r="A1" s="292" t="s">
        <v>151</v>
      </c>
      <c r="B1" s="292"/>
      <c r="C1" s="4" t="s">
        <v>146</v>
      </c>
      <c r="D1" s="73" t="s">
        <v>78</v>
      </c>
    </row>
    <row r="2" spans="1:4" ht="12.75">
      <c r="A2" s="4" t="s">
        <v>499</v>
      </c>
      <c r="B2" s="125" t="str">
        <f>temporalizacion!B7</f>
        <v>del 14/1  ó  28/1     ex  29/1</v>
      </c>
      <c r="C2" s="297" t="s">
        <v>300</v>
      </c>
      <c r="D2" s="297"/>
    </row>
    <row r="3" spans="1:4" ht="13.5" customHeight="1" thickBot="1">
      <c r="A3" s="125" t="s">
        <v>473</v>
      </c>
      <c r="B3" s="108" t="s">
        <v>308</v>
      </c>
      <c r="C3" s="300" t="s">
        <v>125</v>
      </c>
      <c r="D3" s="300"/>
    </row>
    <row r="4" spans="1:8" s="7" customFormat="1" ht="15" customHeight="1" thickTop="1">
      <c r="A4" s="298" t="s">
        <v>388</v>
      </c>
      <c r="B4" s="295" t="s">
        <v>148</v>
      </c>
      <c r="C4" s="295" t="s">
        <v>149</v>
      </c>
      <c r="D4" s="295" t="s">
        <v>150</v>
      </c>
      <c r="E4" s="301" t="s">
        <v>168</v>
      </c>
      <c r="F4" s="301"/>
      <c r="G4" s="301"/>
      <c r="H4" s="302"/>
    </row>
    <row r="5" spans="1:8" s="8" customFormat="1" ht="14.25" customHeight="1">
      <c r="A5" s="299"/>
      <c r="B5" s="296"/>
      <c r="C5" s="296"/>
      <c r="D5" s="296"/>
      <c r="E5" s="23" t="s">
        <v>307</v>
      </c>
      <c r="F5" s="23" t="s">
        <v>307</v>
      </c>
      <c r="G5" s="23" t="s">
        <v>169</v>
      </c>
      <c r="H5" s="24" t="s">
        <v>170</v>
      </c>
    </row>
    <row r="6" spans="1:8" s="15" customFormat="1" ht="11.25" customHeight="1">
      <c r="A6" s="308" t="s">
        <v>220</v>
      </c>
      <c r="B6" s="286" t="s">
        <v>243</v>
      </c>
      <c r="C6" s="280" t="s">
        <v>421</v>
      </c>
      <c r="D6" s="11"/>
      <c r="E6" s="161"/>
      <c r="F6" s="161"/>
      <c r="G6" s="161"/>
      <c r="H6" s="163"/>
    </row>
    <row r="7" spans="1:8" s="15" customFormat="1" ht="11.25" customHeight="1">
      <c r="A7" s="305"/>
      <c r="B7" s="283"/>
      <c r="C7" s="281"/>
      <c r="D7" s="303" t="s">
        <v>223</v>
      </c>
      <c r="E7" s="161" t="s">
        <v>349</v>
      </c>
      <c r="F7" s="161">
        <v>4</v>
      </c>
      <c r="G7" s="161"/>
      <c r="H7" s="163"/>
    </row>
    <row r="8" spans="1:8" s="15" customFormat="1" ht="11.25" customHeight="1">
      <c r="A8" s="305"/>
      <c r="B8" s="303" t="s">
        <v>244</v>
      </c>
      <c r="C8" s="281"/>
      <c r="D8" s="303"/>
      <c r="E8" s="161" t="s">
        <v>356</v>
      </c>
      <c r="F8" s="161"/>
      <c r="G8" s="161"/>
      <c r="H8" s="163"/>
    </row>
    <row r="9" spans="1:8" s="15" customFormat="1" ht="11.25" customHeight="1">
      <c r="A9" s="305"/>
      <c r="B9" s="303"/>
      <c r="C9" s="281"/>
      <c r="D9" s="303"/>
      <c r="E9" s="161"/>
      <c r="F9" s="161"/>
      <c r="G9" s="161"/>
      <c r="H9" s="163"/>
    </row>
    <row r="10" spans="1:8" s="15" customFormat="1" ht="11.25" customHeight="1">
      <c r="A10" s="305"/>
      <c r="B10" s="18" t="s">
        <v>245</v>
      </c>
      <c r="C10" s="281"/>
      <c r="D10" s="303" t="s">
        <v>236</v>
      </c>
      <c r="E10" s="142" t="s">
        <v>359</v>
      </c>
      <c r="F10" s="142"/>
      <c r="G10" s="142"/>
      <c r="H10" s="164"/>
    </row>
    <row r="11" spans="1:8" s="15" customFormat="1" ht="11.25" customHeight="1">
      <c r="A11" s="305"/>
      <c r="B11" s="303" t="s">
        <v>246</v>
      </c>
      <c r="C11" s="281"/>
      <c r="D11" s="303"/>
      <c r="E11" s="142" t="s">
        <v>362</v>
      </c>
      <c r="F11" s="142"/>
      <c r="G11" s="142"/>
      <c r="H11" s="164"/>
    </row>
    <row r="12" spans="1:8" s="15" customFormat="1" ht="11.25" customHeight="1">
      <c r="A12" s="305"/>
      <c r="B12" s="303"/>
      <c r="C12" s="281"/>
      <c r="D12" s="303"/>
      <c r="E12" s="142" t="s">
        <v>381</v>
      </c>
      <c r="F12" s="142"/>
      <c r="G12" s="142"/>
      <c r="H12" s="164"/>
    </row>
    <row r="13" spans="1:8" s="15" customFormat="1" ht="11.25" customHeight="1">
      <c r="A13" s="305"/>
      <c r="B13" s="303"/>
      <c r="C13" s="281"/>
      <c r="D13" s="303"/>
      <c r="E13" s="142" t="s">
        <v>351</v>
      </c>
      <c r="F13" s="142"/>
      <c r="G13" s="142"/>
      <c r="H13" s="164"/>
    </row>
    <row r="14" spans="1:8" s="15" customFormat="1" ht="11.25" customHeight="1">
      <c r="A14" s="26"/>
      <c r="B14" s="16" t="s">
        <v>247</v>
      </c>
      <c r="C14" s="281"/>
      <c r="E14" s="142" t="s">
        <v>352</v>
      </c>
      <c r="F14" s="142"/>
      <c r="G14" s="142"/>
      <c r="H14" s="164"/>
    </row>
    <row r="15" spans="1:8" s="15" customFormat="1" ht="11.25" customHeight="1">
      <c r="A15" s="26"/>
      <c r="B15" s="303" t="s">
        <v>248</v>
      </c>
      <c r="C15" s="281"/>
      <c r="D15" s="16"/>
      <c r="E15" s="142"/>
      <c r="F15" s="142"/>
      <c r="G15" s="142"/>
      <c r="H15" s="164"/>
    </row>
    <row r="16" spans="1:8" s="15" customFormat="1" ht="11.25" customHeight="1">
      <c r="A16" s="26"/>
      <c r="B16" s="303"/>
      <c r="C16" s="281"/>
      <c r="D16" s="16"/>
      <c r="E16" s="142"/>
      <c r="F16" s="142"/>
      <c r="G16" s="142"/>
      <c r="H16" s="164"/>
    </row>
    <row r="17" spans="1:8" s="15" customFormat="1" ht="11.25" customHeight="1">
      <c r="A17" s="26"/>
      <c r="B17" s="303"/>
      <c r="C17" s="281"/>
      <c r="D17" s="16"/>
      <c r="E17" s="142"/>
      <c r="F17" s="142"/>
      <c r="G17" s="142"/>
      <c r="H17" s="164"/>
    </row>
    <row r="18" spans="1:8" s="15" customFormat="1" ht="11.25" customHeight="1">
      <c r="A18" s="26"/>
      <c r="B18" s="303"/>
      <c r="C18" s="281"/>
      <c r="D18" s="16"/>
      <c r="E18" s="142"/>
      <c r="F18" s="142"/>
      <c r="G18" s="142"/>
      <c r="H18" s="164"/>
    </row>
    <row r="19" spans="1:8" s="15" customFormat="1" ht="11.25" customHeight="1">
      <c r="A19" s="26"/>
      <c r="B19" s="18" t="s">
        <v>249</v>
      </c>
      <c r="C19" s="281"/>
      <c r="D19" s="16"/>
      <c r="E19" s="142"/>
      <c r="F19" s="142"/>
      <c r="G19" s="142"/>
      <c r="H19" s="164"/>
    </row>
    <row r="20" spans="1:8" s="15" customFormat="1" ht="11.25" customHeight="1">
      <c r="A20" s="26"/>
      <c r="B20" s="16" t="s">
        <v>250</v>
      </c>
      <c r="C20" s="281"/>
      <c r="D20" s="16"/>
      <c r="E20" s="142" t="s">
        <v>363</v>
      </c>
      <c r="F20" s="142">
        <v>6</v>
      </c>
      <c r="G20" s="142"/>
      <c r="H20" s="164"/>
    </row>
    <row r="21" spans="1:8" ht="11.25" customHeight="1">
      <c r="A21" s="26"/>
      <c r="B21" s="16" t="s">
        <v>251</v>
      </c>
      <c r="C21" s="281"/>
      <c r="D21" s="16"/>
      <c r="E21" s="142" t="s">
        <v>354</v>
      </c>
      <c r="F21" s="142">
        <v>7</v>
      </c>
      <c r="G21" s="142"/>
      <c r="H21" s="164"/>
    </row>
    <row r="22" spans="1:8" ht="11.25" customHeight="1">
      <c r="A22" s="305" t="s">
        <v>221</v>
      </c>
      <c r="B22" s="16" t="s">
        <v>252</v>
      </c>
      <c r="C22" s="281"/>
      <c r="D22" s="303" t="s">
        <v>237</v>
      </c>
      <c r="E22" s="165" t="s">
        <v>118</v>
      </c>
      <c r="F22" s="142">
        <v>8</v>
      </c>
      <c r="G22" s="142"/>
      <c r="H22" s="164"/>
    </row>
    <row r="23" spans="1:8" ht="11.25" customHeight="1">
      <c r="A23" s="305"/>
      <c r="B23" s="16" t="s">
        <v>253</v>
      </c>
      <c r="C23" s="281"/>
      <c r="D23" s="303"/>
      <c r="E23" s="142" t="s">
        <v>119</v>
      </c>
      <c r="F23" s="142"/>
      <c r="G23" s="142"/>
      <c r="H23" s="164"/>
    </row>
    <row r="24" spans="1:8" ht="11.25" customHeight="1">
      <c r="A24" s="305"/>
      <c r="B24" s="303" t="s">
        <v>254</v>
      </c>
      <c r="C24" s="281"/>
      <c r="D24" s="303"/>
      <c r="E24" s="142" t="s">
        <v>120</v>
      </c>
      <c r="F24" s="142"/>
      <c r="G24" s="142"/>
      <c r="H24" s="164"/>
    </row>
    <row r="25" spans="1:8" ht="11.25" customHeight="1">
      <c r="A25" s="305"/>
      <c r="B25" s="303"/>
      <c r="C25" s="281"/>
      <c r="D25" s="303" t="s">
        <v>238</v>
      </c>
      <c r="E25" s="142"/>
      <c r="F25" s="142"/>
      <c r="G25" s="142"/>
      <c r="H25" s="164"/>
    </row>
    <row r="26" spans="1:8" ht="11.25" customHeight="1">
      <c r="A26" s="26"/>
      <c r="B26" s="303" t="s">
        <v>255</v>
      </c>
      <c r="C26" s="281"/>
      <c r="D26" s="303"/>
      <c r="E26" s="142"/>
      <c r="F26" s="142"/>
      <c r="G26" s="142"/>
      <c r="H26" s="164"/>
    </row>
    <row r="27" spans="1:8" ht="11.25" customHeight="1">
      <c r="A27" s="26"/>
      <c r="B27" s="303"/>
      <c r="C27" s="281"/>
      <c r="D27" s="303" t="s">
        <v>239</v>
      </c>
      <c r="E27" s="142"/>
      <c r="F27" s="142">
        <v>9</v>
      </c>
      <c r="G27" s="142"/>
      <c r="H27" s="164"/>
    </row>
    <row r="28" spans="1:8" ht="11.25" customHeight="1">
      <c r="A28" s="26"/>
      <c r="B28" s="303"/>
      <c r="C28" s="281"/>
      <c r="D28" s="303"/>
      <c r="E28" s="142"/>
      <c r="F28" s="142"/>
      <c r="G28" s="142"/>
      <c r="H28" s="164"/>
    </row>
    <row r="29" spans="1:8" ht="11.25" customHeight="1">
      <c r="A29" s="26"/>
      <c r="B29" s="283" t="s">
        <v>256</v>
      </c>
      <c r="C29" s="281"/>
      <c r="D29" s="303"/>
      <c r="E29" s="142"/>
      <c r="F29" s="142"/>
      <c r="G29" s="142"/>
      <c r="H29" s="164"/>
    </row>
    <row r="30" spans="1:8" ht="11.25" customHeight="1">
      <c r="A30" s="26"/>
      <c r="B30" s="283"/>
      <c r="C30" s="281"/>
      <c r="D30" s="16"/>
      <c r="E30" s="142"/>
      <c r="F30" s="142"/>
      <c r="G30" s="142"/>
      <c r="H30" s="164"/>
    </row>
    <row r="31" spans="1:8" ht="11.25" customHeight="1">
      <c r="A31" s="26"/>
      <c r="B31" s="303" t="s">
        <v>257</v>
      </c>
      <c r="C31" s="281"/>
      <c r="D31" s="16"/>
      <c r="E31" s="142"/>
      <c r="F31" s="142"/>
      <c r="G31" s="142"/>
      <c r="H31" s="164"/>
    </row>
    <row r="32" spans="1:12" ht="11.25" customHeight="1">
      <c r="A32" s="26"/>
      <c r="B32" s="303"/>
      <c r="C32" s="281"/>
      <c r="D32" s="16"/>
      <c r="E32" s="142"/>
      <c r="F32" s="142"/>
      <c r="G32" s="142"/>
      <c r="H32" s="164"/>
      <c r="L32" s="1">
        <v>1</v>
      </c>
    </row>
    <row r="33" spans="1:8" ht="11.25" customHeight="1">
      <c r="A33" s="305" t="s">
        <v>222</v>
      </c>
      <c r="B33" s="303"/>
      <c r="C33" s="281"/>
      <c r="D33" s="303" t="s">
        <v>240</v>
      </c>
      <c r="E33" s="142" t="s">
        <v>355</v>
      </c>
      <c r="F33" s="142">
        <v>17</v>
      </c>
      <c r="G33" s="142"/>
      <c r="H33" s="164">
        <v>42</v>
      </c>
    </row>
    <row r="34" spans="1:8" ht="11.25" customHeight="1">
      <c r="A34" s="305"/>
      <c r="B34" s="303" t="s">
        <v>258</v>
      </c>
      <c r="C34" s="281"/>
      <c r="D34" s="303"/>
      <c r="E34" s="142"/>
      <c r="F34" s="142">
        <v>20</v>
      </c>
      <c r="G34" s="142"/>
      <c r="H34" s="164"/>
    </row>
    <row r="35" spans="1:8" ht="11.25" customHeight="1">
      <c r="A35" s="305"/>
      <c r="B35" s="303"/>
      <c r="C35" s="281"/>
      <c r="D35" s="303" t="s">
        <v>241</v>
      </c>
      <c r="E35" s="142"/>
      <c r="F35" s="142">
        <v>27</v>
      </c>
      <c r="G35" s="142"/>
      <c r="H35" s="164">
        <v>58</v>
      </c>
    </row>
    <row r="36" spans="1:8" ht="11.25" customHeight="1">
      <c r="A36" s="305"/>
      <c r="B36" s="303"/>
      <c r="C36" s="281"/>
      <c r="D36" s="303"/>
      <c r="E36" s="142"/>
      <c r="F36" s="142"/>
      <c r="G36" s="142"/>
      <c r="H36" s="164"/>
    </row>
    <row r="37" spans="1:8" ht="11.25" customHeight="1">
      <c r="A37" s="305"/>
      <c r="B37" s="1"/>
      <c r="C37" s="281"/>
      <c r="D37" s="303" t="s">
        <v>242</v>
      </c>
      <c r="E37" s="142"/>
      <c r="F37" s="142"/>
      <c r="G37" s="142">
        <v>31</v>
      </c>
      <c r="H37" s="164"/>
    </row>
    <row r="38" spans="1:8" ht="11.25" customHeight="1">
      <c r="A38" s="26"/>
      <c r="B38" s="16"/>
      <c r="C38" s="281"/>
      <c r="D38" s="303"/>
      <c r="E38" s="142"/>
      <c r="F38" s="142"/>
      <c r="G38" s="142">
        <v>33</v>
      </c>
      <c r="H38" s="164"/>
    </row>
    <row r="39" spans="1:8" ht="11.25" customHeight="1">
      <c r="A39" s="26"/>
      <c r="B39" s="16"/>
      <c r="C39" s="281"/>
      <c r="D39" s="303"/>
      <c r="E39" s="142"/>
      <c r="F39" s="142">
        <v>25</v>
      </c>
      <c r="G39" s="142">
        <v>35</v>
      </c>
      <c r="H39" s="164"/>
    </row>
    <row r="40" spans="1:8" ht="11.25" customHeight="1">
      <c r="A40" s="26"/>
      <c r="B40" s="16"/>
      <c r="C40" s="281"/>
      <c r="D40" s="16"/>
      <c r="E40" s="142"/>
      <c r="F40" s="142">
        <v>40</v>
      </c>
      <c r="G40" s="142"/>
      <c r="H40" s="164"/>
    </row>
    <row r="41" spans="1:8" ht="11.25" customHeight="1">
      <c r="A41" s="26"/>
      <c r="B41" s="16"/>
      <c r="C41" s="281"/>
      <c r="D41" s="16"/>
      <c r="E41" s="153"/>
      <c r="F41" s="153">
        <v>43</v>
      </c>
      <c r="G41" s="153"/>
      <c r="H41" s="154"/>
    </row>
    <row r="42" spans="1:8" ht="11.25" customHeight="1">
      <c r="A42" s="26"/>
      <c r="B42" s="16"/>
      <c r="C42" s="281"/>
      <c r="D42" s="16"/>
      <c r="E42" s="153"/>
      <c r="F42" s="153">
        <v>62</v>
      </c>
      <c r="G42" s="153"/>
      <c r="H42" s="154"/>
    </row>
    <row r="43" spans="1:8" ht="11.25" customHeight="1">
      <c r="A43" s="26"/>
      <c r="B43" s="16"/>
      <c r="C43" s="281"/>
      <c r="D43" s="16"/>
      <c r="E43" s="153"/>
      <c r="F43" s="153"/>
      <c r="G43" s="153"/>
      <c r="H43" s="154"/>
    </row>
    <row r="44" spans="1:8" ht="11.25" customHeight="1">
      <c r="A44" s="26"/>
      <c r="B44" s="16"/>
      <c r="C44" s="281"/>
      <c r="D44" s="16"/>
      <c r="E44" s="153"/>
      <c r="F44" s="153"/>
      <c r="G44" s="153"/>
      <c r="H44" s="154"/>
    </row>
    <row r="45" spans="1:8" ht="12.75">
      <c r="A45" s="26"/>
      <c r="B45" s="16"/>
      <c r="C45" s="281"/>
      <c r="D45" s="16"/>
      <c r="E45" s="153"/>
      <c r="F45" s="153"/>
      <c r="G45" s="153"/>
      <c r="H45" s="154"/>
    </row>
    <row r="46" spans="1:8" ht="12.75">
      <c r="A46" s="26"/>
      <c r="B46" s="16"/>
      <c r="C46" s="281"/>
      <c r="D46" s="16"/>
      <c r="E46" s="153"/>
      <c r="F46" s="153"/>
      <c r="G46" s="153"/>
      <c r="H46" s="154"/>
    </row>
    <row r="47" spans="1:8" ht="13.5" thickBot="1">
      <c r="A47" s="28"/>
      <c r="B47" s="20"/>
      <c r="C47" s="282"/>
      <c r="D47" s="20"/>
      <c r="E47" s="155"/>
      <c r="F47" s="155"/>
      <c r="G47" s="155"/>
      <c r="H47" s="156"/>
    </row>
    <row r="48" spans="5:8" ht="13.5" thickTop="1">
      <c r="E48" s="83"/>
      <c r="F48" s="83"/>
      <c r="G48" s="83"/>
      <c r="H48" s="83"/>
    </row>
  </sheetData>
  <sheetProtection/>
  <mergeCells count="29">
    <mergeCell ref="E4:H4"/>
    <mergeCell ref="D33:D34"/>
    <mergeCell ref="A22:A25"/>
    <mergeCell ref="D4:D5"/>
    <mergeCell ref="B6:B7"/>
    <mergeCell ref="B8:B9"/>
    <mergeCell ref="B11:B13"/>
    <mergeCell ref="A6:A13"/>
    <mergeCell ref="D7:D9"/>
    <mergeCell ref="D10:D13"/>
    <mergeCell ref="A1:B1"/>
    <mergeCell ref="A4:A5"/>
    <mergeCell ref="B4:B5"/>
    <mergeCell ref="A33:A37"/>
    <mergeCell ref="B15:B18"/>
    <mergeCell ref="B24:B25"/>
    <mergeCell ref="B26:B28"/>
    <mergeCell ref="B34:B36"/>
    <mergeCell ref="B29:B30"/>
    <mergeCell ref="B31:B33"/>
    <mergeCell ref="D22:D24"/>
    <mergeCell ref="C6:C47"/>
    <mergeCell ref="D37:D39"/>
    <mergeCell ref="D25:D26"/>
    <mergeCell ref="D27:D29"/>
    <mergeCell ref="C2:D2"/>
    <mergeCell ref="C4:C5"/>
    <mergeCell ref="C3:D3"/>
    <mergeCell ref="D35:D36"/>
  </mergeCells>
  <hyperlinks>
    <hyperlink ref="D1" location="'Recursos Didácticos'!A1" display="'Recursos Didácticos'"/>
    <hyperlink ref="B3" location="METODOLOXÍA!A1" display="METODOLOXÍA!A1"/>
    <hyperlink ref="C6:C20" location="'INDIC PARA VALORAR LAS COMPET'!A1" display="INDIC PARA VALORAR LAS COMPET'"/>
    <hyperlink ref="B2" location="temporalizacion!A1" display="temporalizacion!A1"/>
    <hyperlink ref="A3" location="'INDIC PARA VALORAR LAS COMPET'!A54" display="cualificación por competencias"/>
    <hyperlink ref="C2" location="'CRITERIOS DE CUALIFICACIÓN'!A1" display="'CRITERIOS DE CUALIFICACIÓN'!A1"/>
  </hyperlinks>
  <printOptions/>
  <pageMargins left="0" right="0" top="0" bottom="0" header="0" footer="0"/>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H47"/>
  <sheetViews>
    <sheetView zoomScalePageLayoutView="0" workbookViewId="0" topLeftCell="A1">
      <selection activeCell="C2" sqref="C2:D2"/>
    </sheetView>
  </sheetViews>
  <sheetFormatPr defaultColWidth="11.421875" defaultRowHeight="12.75"/>
  <cols>
    <col min="1" max="1" width="21.8515625" style="4" customWidth="1"/>
    <col min="2" max="2" width="35.140625" style="5" customWidth="1"/>
    <col min="3" max="3" width="33.140625" style="3" customWidth="1"/>
    <col min="4" max="4" width="36.28125" style="4" customWidth="1"/>
    <col min="5" max="8" width="4.7109375" style="2" customWidth="1"/>
    <col min="9" max="16384" width="11.421875" style="1" customWidth="1"/>
  </cols>
  <sheetData>
    <row r="1" spans="1:4" ht="19.5" customHeight="1">
      <c r="A1" s="292" t="s">
        <v>151</v>
      </c>
      <c r="B1" s="292"/>
      <c r="C1" s="4" t="s">
        <v>146</v>
      </c>
      <c r="D1" s="73" t="s">
        <v>78</v>
      </c>
    </row>
    <row r="2" spans="1:4" ht="12.75">
      <c r="A2" s="4" t="s">
        <v>499</v>
      </c>
      <c r="B2" s="125" t="str">
        <f>temporalizacion!B8</f>
        <v>del  30/1  ó  13/2      ex 14/2</v>
      </c>
      <c r="C2" s="297" t="s">
        <v>300</v>
      </c>
      <c r="D2" s="297"/>
    </row>
    <row r="3" spans="1:4" ht="13.5" customHeight="1" thickBot="1">
      <c r="A3" s="125" t="s">
        <v>473</v>
      </c>
      <c r="B3" s="77" t="s">
        <v>308</v>
      </c>
      <c r="C3" s="300" t="s">
        <v>126</v>
      </c>
      <c r="D3" s="300"/>
    </row>
    <row r="4" spans="1:8" s="7" customFormat="1" ht="15" customHeight="1" thickTop="1">
      <c r="A4" s="298" t="s">
        <v>388</v>
      </c>
      <c r="B4" s="295" t="s">
        <v>148</v>
      </c>
      <c r="C4" s="295" t="s">
        <v>149</v>
      </c>
      <c r="D4" s="295" t="s">
        <v>150</v>
      </c>
      <c r="E4" s="301" t="s">
        <v>168</v>
      </c>
      <c r="F4" s="301"/>
      <c r="G4" s="301"/>
      <c r="H4" s="302"/>
    </row>
    <row r="5" spans="1:8" s="8" customFormat="1" ht="14.25" customHeight="1">
      <c r="A5" s="299"/>
      <c r="B5" s="296"/>
      <c r="C5" s="296"/>
      <c r="D5" s="296"/>
      <c r="E5" s="23" t="s">
        <v>307</v>
      </c>
      <c r="F5" s="23" t="s">
        <v>307</v>
      </c>
      <c r="G5" s="23" t="s">
        <v>169</v>
      </c>
      <c r="H5" s="24" t="s">
        <v>170</v>
      </c>
    </row>
    <row r="6" spans="1:8" s="15" customFormat="1" ht="11.25" customHeight="1">
      <c r="A6" s="308" t="s">
        <v>259</v>
      </c>
      <c r="B6" s="11" t="s">
        <v>266</v>
      </c>
      <c r="C6" s="280" t="s">
        <v>421</v>
      </c>
      <c r="D6" s="312" t="s">
        <v>261</v>
      </c>
      <c r="E6" s="149"/>
      <c r="F6" s="149"/>
      <c r="G6" s="149"/>
      <c r="H6" s="150"/>
    </row>
    <row r="7" spans="1:8" s="15" customFormat="1" ht="11.25" customHeight="1">
      <c r="A7" s="305"/>
      <c r="B7" s="16" t="s">
        <v>267</v>
      </c>
      <c r="C7" s="281"/>
      <c r="D7" s="303"/>
      <c r="E7" s="161" t="s">
        <v>349</v>
      </c>
      <c r="F7" s="161">
        <v>22</v>
      </c>
      <c r="G7" s="149">
        <v>1</v>
      </c>
      <c r="H7" s="150"/>
    </row>
    <row r="8" spans="1:8" s="15" customFormat="1" ht="11.25" customHeight="1">
      <c r="A8" s="305"/>
      <c r="B8" s="303" t="s">
        <v>268</v>
      </c>
      <c r="C8" s="281"/>
      <c r="D8" s="303"/>
      <c r="E8" s="161" t="s">
        <v>356</v>
      </c>
      <c r="F8" s="161"/>
      <c r="G8" s="149"/>
      <c r="H8" s="150"/>
    </row>
    <row r="9" spans="1:8" s="15" customFormat="1" ht="11.25" customHeight="1">
      <c r="A9" s="305"/>
      <c r="B9" s="303"/>
      <c r="C9" s="281"/>
      <c r="D9" s="16" t="s">
        <v>262</v>
      </c>
      <c r="E9" s="161" t="s">
        <v>357</v>
      </c>
      <c r="F9" s="161"/>
      <c r="G9" s="149">
        <v>5</v>
      </c>
      <c r="H9" s="150"/>
    </row>
    <row r="10" spans="1:8" s="15" customFormat="1" ht="11.25" customHeight="1">
      <c r="A10" s="305"/>
      <c r="B10" s="16" t="s">
        <v>269</v>
      </c>
      <c r="C10" s="281"/>
      <c r="E10" s="161"/>
      <c r="F10" s="161"/>
      <c r="G10" s="149">
        <v>8</v>
      </c>
      <c r="H10" s="150"/>
    </row>
    <row r="11" spans="1:8" s="15" customFormat="1" ht="11.25" customHeight="1">
      <c r="A11" s="26"/>
      <c r="B11" s="16" t="s">
        <v>270</v>
      </c>
      <c r="C11" s="281"/>
      <c r="D11" s="303" t="s">
        <v>263</v>
      </c>
      <c r="E11" s="161" t="s">
        <v>359</v>
      </c>
      <c r="F11" s="161" t="s">
        <v>362</v>
      </c>
      <c r="G11" s="149">
        <v>23</v>
      </c>
      <c r="H11" s="150"/>
    </row>
    <row r="12" spans="1:8" s="15" customFormat="1" ht="11.25" customHeight="1">
      <c r="A12" s="26"/>
      <c r="B12" s="303" t="s">
        <v>271</v>
      </c>
      <c r="C12" s="281"/>
      <c r="D12" s="303"/>
      <c r="E12" s="161" t="s">
        <v>360</v>
      </c>
      <c r="F12" s="161" t="s">
        <v>381</v>
      </c>
      <c r="G12" s="149">
        <v>24</v>
      </c>
      <c r="H12" s="150"/>
    </row>
    <row r="13" spans="1:8" s="15" customFormat="1" ht="11.25" customHeight="1">
      <c r="A13" s="26"/>
      <c r="B13" s="303"/>
      <c r="C13" s="281"/>
      <c r="D13" s="303"/>
      <c r="E13" s="161" t="s">
        <v>110</v>
      </c>
      <c r="F13" s="161" t="s">
        <v>350</v>
      </c>
      <c r="G13" s="149"/>
      <c r="H13" s="150"/>
    </row>
    <row r="14" spans="1:8" s="15" customFormat="1" ht="11.25" customHeight="1">
      <c r="A14" s="26"/>
      <c r="B14" s="303" t="s">
        <v>272</v>
      </c>
      <c r="C14" s="281"/>
      <c r="E14" s="161"/>
      <c r="F14" s="161"/>
      <c r="G14" s="149"/>
      <c r="H14" s="150"/>
    </row>
    <row r="15" spans="1:8" s="15" customFormat="1" ht="11.25" customHeight="1">
      <c r="A15" s="26"/>
      <c r="B15" s="303"/>
      <c r="C15" s="281"/>
      <c r="D15" s="313" t="s">
        <v>264</v>
      </c>
      <c r="E15" s="161" t="s">
        <v>351</v>
      </c>
      <c r="F15" s="161"/>
      <c r="G15" s="149">
        <v>15</v>
      </c>
      <c r="H15" s="150">
        <v>28</v>
      </c>
    </row>
    <row r="16" spans="1:8" s="15" customFormat="1" ht="11.25" customHeight="1">
      <c r="A16" s="26"/>
      <c r="B16" s="303" t="e">
        <f>-Identificación do dominio de definición dunha E15:E18función á vista da súa gráfica.</f>
        <v>#NAME?</v>
      </c>
      <c r="C16" s="281"/>
      <c r="D16" s="313"/>
      <c r="E16" s="161" t="s">
        <v>352</v>
      </c>
      <c r="F16" s="161"/>
      <c r="G16" s="149"/>
      <c r="H16" s="150"/>
    </row>
    <row r="17" spans="1:8" s="15" customFormat="1" ht="11.25" customHeight="1">
      <c r="A17" s="26"/>
      <c r="B17" s="303"/>
      <c r="C17" s="281"/>
      <c r="D17" s="16"/>
      <c r="E17" s="161"/>
      <c r="F17" s="161"/>
      <c r="G17" s="149"/>
      <c r="H17" s="150"/>
    </row>
    <row r="18" spans="1:8" s="15" customFormat="1" ht="11.25" customHeight="1">
      <c r="A18" s="304" t="s">
        <v>260</v>
      </c>
      <c r="B18" s="18" t="s">
        <v>273</v>
      </c>
      <c r="C18" s="281"/>
      <c r="D18" s="303" t="s">
        <v>265</v>
      </c>
      <c r="E18" s="161" t="s">
        <v>363</v>
      </c>
      <c r="F18" s="161"/>
      <c r="G18" s="149"/>
      <c r="H18" s="150"/>
    </row>
    <row r="19" spans="1:8" s="15" customFormat="1" ht="11.25" customHeight="1">
      <c r="A19" s="304"/>
      <c r="B19" s="16" t="s">
        <v>274</v>
      </c>
      <c r="C19" s="281"/>
      <c r="D19" s="303"/>
      <c r="E19" s="161"/>
      <c r="F19" s="161"/>
      <c r="G19" s="149"/>
      <c r="H19" s="150"/>
    </row>
    <row r="20" spans="1:8" s="15" customFormat="1" ht="11.25" customHeight="1">
      <c r="A20" s="304"/>
      <c r="B20" s="16" t="s">
        <v>275</v>
      </c>
      <c r="C20" s="281"/>
      <c r="D20" s="303"/>
      <c r="E20" s="161"/>
      <c r="F20" s="161"/>
      <c r="G20" s="149"/>
      <c r="H20" s="150"/>
    </row>
    <row r="21" spans="1:8" ht="11.25" customHeight="1">
      <c r="A21" s="26"/>
      <c r="B21" s="303" t="s">
        <v>276</v>
      </c>
      <c r="C21" s="281"/>
      <c r="D21" s="16"/>
      <c r="E21" s="162"/>
      <c r="F21" s="162"/>
      <c r="G21" s="151"/>
      <c r="H21" s="152"/>
    </row>
    <row r="22" spans="1:8" ht="11.25" customHeight="1">
      <c r="A22" s="26"/>
      <c r="B22" s="303"/>
      <c r="C22" s="281"/>
      <c r="D22" s="16"/>
      <c r="E22" s="151"/>
      <c r="F22" s="151"/>
      <c r="G22" s="151"/>
      <c r="H22" s="152"/>
    </row>
    <row r="23" spans="1:8" ht="11.25" customHeight="1">
      <c r="A23" s="26"/>
      <c r="B23" s="303"/>
      <c r="C23" s="281"/>
      <c r="D23" s="16"/>
      <c r="E23" s="151"/>
      <c r="F23" s="151"/>
      <c r="G23" s="151"/>
      <c r="H23" s="152"/>
    </row>
    <row r="24" spans="1:8" ht="11.25" customHeight="1">
      <c r="A24" s="26"/>
      <c r="B24" s="18" t="s">
        <v>277</v>
      </c>
      <c r="C24" s="281"/>
      <c r="D24" s="16"/>
      <c r="E24" s="151"/>
      <c r="F24" s="151"/>
      <c r="G24" s="151"/>
      <c r="H24" s="152"/>
    </row>
    <row r="25" spans="1:8" ht="11.25" customHeight="1">
      <c r="A25" s="26"/>
      <c r="B25" s="16" t="s">
        <v>278</v>
      </c>
      <c r="C25" s="281"/>
      <c r="D25" s="16"/>
      <c r="E25" s="151"/>
      <c r="F25" s="151"/>
      <c r="G25" s="151"/>
      <c r="H25" s="152"/>
    </row>
    <row r="26" spans="1:8" ht="11.25" customHeight="1">
      <c r="A26" s="26"/>
      <c r="B26" s="303" t="s">
        <v>279</v>
      </c>
      <c r="C26" s="281"/>
      <c r="D26" s="16"/>
      <c r="E26" s="151"/>
      <c r="F26" s="151"/>
      <c r="G26" s="151"/>
      <c r="H26" s="152"/>
    </row>
    <row r="27" spans="1:8" ht="11.25" customHeight="1">
      <c r="A27" s="26"/>
      <c r="B27" s="303"/>
      <c r="C27" s="281"/>
      <c r="D27" s="16"/>
      <c r="E27" s="151"/>
      <c r="F27" s="151"/>
      <c r="G27" s="151"/>
      <c r="H27" s="152"/>
    </row>
    <row r="28" spans="1:8" ht="11.25" customHeight="1">
      <c r="A28" s="26"/>
      <c r="B28" s="18" t="s">
        <v>280</v>
      </c>
      <c r="C28" s="281"/>
      <c r="D28" s="16"/>
      <c r="E28" s="151"/>
      <c r="F28" s="151"/>
      <c r="G28" s="151"/>
      <c r="H28" s="152"/>
    </row>
    <row r="29" spans="1:8" ht="11.25" customHeight="1">
      <c r="A29" s="26"/>
      <c r="B29" s="303" t="s">
        <v>281</v>
      </c>
      <c r="C29" s="281"/>
      <c r="D29" s="16"/>
      <c r="E29" s="32"/>
      <c r="F29" s="32"/>
      <c r="G29" s="32"/>
      <c r="H29" s="33"/>
    </row>
    <row r="30" spans="1:8" ht="11.25" customHeight="1">
      <c r="A30" s="26"/>
      <c r="B30" s="303"/>
      <c r="C30" s="281"/>
      <c r="D30" s="16"/>
      <c r="E30" s="32"/>
      <c r="F30" s="32"/>
      <c r="G30" s="32"/>
      <c r="H30" s="33"/>
    </row>
    <row r="31" spans="1:8" ht="11.25" customHeight="1">
      <c r="A31" s="26"/>
      <c r="B31" s="303"/>
      <c r="C31" s="281"/>
      <c r="D31" s="16"/>
      <c r="E31" s="32"/>
      <c r="F31" s="32"/>
      <c r="G31" s="32"/>
      <c r="H31" s="33"/>
    </row>
    <row r="32" spans="1:8" ht="11.25" customHeight="1">
      <c r="A32" s="26"/>
      <c r="B32" s="303" t="s">
        <v>282</v>
      </c>
      <c r="C32" s="281"/>
      <c r="D32" s="16"/>
      <c r="E32" s="32"/>
      <c r="F32" s="32"/>
      <c r="G32" s="32"/>
      <c r="H32" s="33"/>
    </row>
    <row r="33" spans="1:8" ht="11.25" customHeight="1">
      <c r="A33" s="26"/>
      <c r="B33" s="303"/>
      <c r="C33" s="281"/>
      <c r="D33" s="16"/>
      <c r="E33" s="32"/>
      <c r="F33" s="32"/>
      <c r="G33" s="32"/>
      <c r="H33" s="33"/>
    </row>
    <row r="34" spans="1:8" ht="11.25" customHeight="1">
      <c r="A34" s="26"/>
      <c r="B34" s="18" t="s">
        <v>283</v>
      </c>
      <c r="C34" s="281"/>
      <c r="D34" s="16"/>
      <c r="E34" s="32"/>
      <c r="F34" s="32"/>
      <c r="G34" s="32"/>
      <c r="H34" s="33"/>
    </row>
    <row r="35" spans="1:8" ht="11.25" customHeight="1">
      <c r="A35" s="26"/>
      <c r="B35" s="303" t="s">
        <v>284</v>
      </c>
      <c r="C35" s="281"/>
      <c r="D35" s="16"/>
      <c r="E35" s="32"/>
      <c r="F35" s="32"/>
      <c r="G35" s="32"/>
      <c r="H35" s="33"/>
    </row>
    <row r="36" spans="1:8" ht="11.25" customHeight="1">
      <c r="A36" s="26"/>
      <c r="B36" s="303"/>
      <c r="C36" s="281"/>
      <c r="D36" s="16"/>
      <c r="E36" s="32"/>
      <c r="F36" s="32"/>
      <c r="G36" s="32"/>
      <c r="H36" s="33"/>
    </row>
    <row r="37" spans="1:8" ht="11.25" customHeight="1">
      <c r="A37" s="26"/>
      <c r="B37" s="303" t="s">
        <v>285</v>
      </c>
      <c r="C37" s="281"/>
      <c r="D37" s="16"/>
      <c r="E37" s="32"/>
      <c r="F37" s="32"/>
      <c r="G37" s="32"/>
      <c r="H37" s="33"/>
    </row>
    <row r="38" spans="1:8" ht="11.25" customHeight="1">
      <c r="A38" s="26"/>
      <c r="B38" s="303"/>
      <c r="C38" s="281"/>
      <c r="D38" s="16"/>
      <c r="E38" s="32"/>
      <c r="F38" s="32"/>
      <c r="G38" s="32"/>
      <c r="H38" s="33"/>
    </row>
    <row r="39" spans="1:8" ht="11.25" customHeight="1">
      <c r="A39" s="26"/>
      <c r="B39" s="303"/>
      <c r="C39" s="281"/>
      <c r="D39" s="16"/>
      <c r="E39" s="32"/>
      <c r="F39" s="32"/>
      <c r="G39" s="32"/>
      <c r="H39" s="33"/>
    </row>
    <row r="40" spans="1:8" ht="11.25" customHeight="1">
      <c r="A40" s="26"/>
      <c r="B40" s="303" t="s">
        <v>286</v>
      </c>
      <c r="C40" s="281"/>
      <c r="D40" s="16"/>
      <c r="E40" s="32"/>
      <c r="F40" s="32"/>
      <c r="G40" s="32"/>
      <c r="H40" s="33"/>
    </row>
    <row r="41" spans="1:8" ht="11.25" customHeight="1">
      <c r="A41" s="26"/>
      <c r="B41" s="303"/>
      <c r="C41" s="281"/>
      <c r="D41" s="16"/>
      <c r="E41" s="32"/>
      <c r="F41" s="32"/>
      <c r="G41" s="32"/>
      <c r="H41" s="33"/>
    </row>
    <row r="42" spans="1:8" ht="11.25" customHeight="1">
      <c r="A42" s="26"/>
      <c r="B42" s="303"/>
      <c r="C42" s="281"/>
      <c r="D42" s="16"/>
      <c r="E42" s="32"/>
      <c r="F42" s="32"/>
      <c r="G42" s="32"/>
      <c r="H42" s="33"/>
    </row>
    <row r="43" spans="1:8" ht="11.25" customHeight="1">
      <c r="A43" s="26"/>
      <c r="B43" s="303" t="s">
        <v>287</v>
      </c>
      <c r="C43" s="281"/>
      <c r="D43" s="16"/>
      <c r="E43" s="32"/>
      <c r="F43" s="32"/>
      <c r="G43" s="32"/>
      <c r="H43" s="33"/>
    </row>
    <row r="44" spans="1:8" ht="11.25" customHeight="1">
      <c r="A44" s="26"/>
      <c r="B44" s="303"/>
      <c r="C44" s="281"/>
      <c r="D44" s="16"/>
      <c r="E44" s="32"/>
      <c r="F44" s="32"/>
      <c r="G44" s="32"/>
      <c r="H44" s="33"/>
    </row>
    <row r="45" spans="1:8" ht="12.75">
      <c r="A45" s="26"/>
      <c r="B45" s="303"/>
      <c r="C45" s="281"/>
      <c r="D45" s="16"/>
      <c r="E45" s="32"/>
      <c r="F45" s="32"/>
      <c r="G45" s="32"/>
      <c r="H45" s="33"/>
    </row>
    <row r="46" spans="1:8" ht="12.75">
      <c r="A46" s="26"/>
      <c r="B46" s="303"/>
      <c r="C46" s="281"/>
      <c r="D46" s="16"/>
      <c r="E46" s="32"/>
      <c r="F46" s="32"/>
      <c r="G46" s="32"/>
      <c r="H46" s="33"/>
    </row>
    <row r="47" spans="1:8" ht="13.5" thickBot="1">
      <c r="A47" s="28"/>
      <c r="B47" s="20"/>
      <c r="C47" s="282"/>
      <c r="D47" s="20"/>
      <c r="E47" s="34"/>
      <c r="F47" s="34"/>
      <c r="G47" s="34"/>
      <c r="H47" s="35"/>
    </row>
    <row r="48" ht="13.5" thickTop="1"/>
  </sheetData>
  <sheetProtection/>
  <mergeCells count="27">
    <mergeCell ref="B29:B31"/>
    <mergeCell ref="D18:D20"/>
    <mergeCell ref="D15:D16"/>
    <mergeCell ref="A1:B1"/>
    <mergeCell ref="A4:A5"/>
    <mergeCell ref="B4:B5"/>
    <mergeCell ref="A6:A10"/>
    <mergeCell ref="A18:A20"/>
    <mergeCell ref="B8:B9"/>
    <mergeCell ref="B12:B13"/>
    <mergeCell ref="B14:B15"/>
    <mergeCell ref="E4:H4"/>
    <mergeCell ref="B16:B17"/>
    <mergeCell ref="D4:D5"/>
    <mergeCell ref="C4:C5"/>
    <mergeCell ref="D6:D8"/>
    <mergeCell ref="D11:D13"/>
    <mergeCell ref="C2:D2"/>
    <mergeCell ref="B32:B33"/>
    <mergeCell ref="C6:C47"/>
    <mergeCell ref="B43:B46"/>
    <mergeCell ref="B35:B36"/>
    <mergeCell ref="B37:B39"/>
    <mergeCell ref="B40:B42"/>
    <mergeCell ref="C3:D3"/>
    <mergeCell ref="B21:B23"/>
    <mergeCell ref="B26:B27"/>
  </mergeCells>
  <hyperlinks>
    <hyperlink ref="D1" location="'Recursos Didácticos'!A1" display="'Recursos Didácticos'"/>
    <hyperlink ref="B3" location="METODOLOXÍA!A1" display="METODOLOXÍA!A1"/>
    <hyperlink ref="C6:C20" location="'INDIC PARA VALORAR LAS COMPET'!A1" display="INDIC PARA VALORAR LAS COMPET'"/>
    <hyperlink ref="B2" location="temporalizacion!A1" display="temporalizacion!A1"/>
    <hyperlink ref="A3" location="'INDIC PARA VALORAR LAS COMPET'!A54" display="cualificación por competencias"/>
    <hyperlink ref="C2" location="'CRITERIOS DE CUALIFICACIÓN'!A1" display="'CRITERIOS DE CUALIFICACIÓN'!A1"/>
  </hyperlinks>
  <printOptions/>
  <pageMargins left="0" right="0" top="0" bottom="0" header="0" footer="0"/>
  <pageSetup orientation="landscape" paperSize="9" r:id="rId1"/>
</worksheet>
</file>

<file path=xl/worksheets/sheet8.xml><?xml version="1.0" encoding="utf-8"?>
<worksheet xmlns="http://schemas.openxmlformats.org/spreadsheetml/2006/main" xmlns:r="http://schemas.openxmlformats.org/officeDocument/2006/relationships">
  <dimension ref="A1:H47"/>
  <sheetViews>
    <sheetView zoomScalePageLayoutView="0" workbookViewId="0" topLeftCell="A1">
      <selection activeCell="C2" sqref="C2:D2"/>
    </sheetView>
  </sheetViews>
  <sheetFormatPr defaultColWidth="11.421875" defaultRowHeight="12.75"/>
  <cols>
    <col min="1" max="1" width="21.8515625" style="4" customWidth="1"/>
    <col min="2" max="2" width="35.140625" style="5" customWidth="1"/>
    <col min="3" max="3" width="33.140625" style="3" customWidth="1"/>
    <col min="4" max="4" width="36.28125" style="4" customWidth="1"/>
    <col min="5" max="8" width="4.7109375" style="2" customWidth="1"/>
    <col min="9" max="16384" width="11.421875" style="1" customWidth="1"/>
  </cols>
  <sheetData>
    <row r="1" spans="1:4" ht="19.5" customHeight="1">
      <c r="A1" s="292" t="s">
        <v>151</v>
      </c>
      <c r="B1" s="292"/>
      <c r="C1" s="4" t="s">
        <v>146</v>
      </c>
      <c r="D1" s="74" t="s">
        <v>78</v>
      </c>
    </row>
    <row r="2" spans="1:4" ht="12.75">
      <c r="A2" s="4" t="s">
        <v>499</v>
      </c>
      <c r="B2" s="125" t="str">
        <f>temporalizacion!B9</f>
        <v>del 18/2  ó  6/3   ex 7/3</v>
      </c>
      <c r="C2" s="297" t="s">
        <v>300</v>
      </c>
      <c r="D2" s="297"/>
    </row>
    <row r="3" spans="1:4" ht="13.5" customHeight="1" thickBot="1">
      <c r="A3" s="125" t="s">
        <v>473</v>
      </c>
      <c r="B3" s="77" t="s">
        <v>308</v>
      </c>
      <c r="C3" s="300" t="s">
        <v>127</v>
      </c>
      <c r="D3" s="300"/>
    </row>
    <row r="4" spans="1:8" s="7" customFormat="1" ht="15" customHeight="1" thickTop="1">
      <c r="A4" s="298" t="s">
        <v>388</v>
      </c>
      <c r="B4" s="295" t="s">
        <v>148</v>
      </c>
      <c r="C4" s="295" t="s">
        <v>149</v>
      </c>
      <c r="D4" s="295" t="s">
        <v>150</v>
      </c>
      <c r="E4" s="301" t="s">
        <v>168</v>
      </c>
      <c r="F4" s="301"/>
      <c r="G4" s="301"/>
      <c r="H4" s="302"/>
    </row>
    <row r="5" spans="1:8" s="8" customFormat="1" ht="14.25" customHeight="1">
      <c r="A5" s="299"/>
      <c r="B5" s="296"/>
      <c r="C5" s="296"/>
      <c r="D5" s="296"/>
      <c r="E5" s="23" t="s">
        <v>307</v>
      </c>
      <c r="F5" s="23" t="s">
        <v>307</v>
      </c>
      <c r="G5" s="23" t="s">
        <v>169</v>
      </c>
      <c r="H5" s="24" t="s">
        <v>170</v>
      </c>
    </row>
    <row r="6" spans="1:8" s="16" customFormat="1" ht="11.25" customHeight="1">
      <c r="A6" s="37"/>
      <c r="B6" s="11"/>
      <c r="C6" s="280" t="s">
        <v>421</v>
      </c>
      <c r="D6" s="12"/>
      <c r="E6" s="39"/>
      <c r="F6" s="39"/>
      <c r="G6" s="39"/>
      <c r="H6" s="39"/>
    </row>
    <row r="7" spans="1:8" s="16" customFormat="1" ht="11.25" customHeight="1">
      <c r="A7" s="305" t="s">
        <v>288</v>
      </c>
      <c r="B7" s="18" t="s">
        <v>293</v>
      </c>
      <c r="C7" s="281"/>
      <c r="D7" s="303" t="s">
        <v>23</v>
      </c>
      <c r="E7" s="157" t="s">
        <v>349</v>
      </c>
      <c r="F7" s="157">
        <v>1</v>
      </c>
      <c r="G7" s="157"/>
      <c r="H7" s="145"/>
    </row>
    <row r="8" spans="1:8" s="16" customFormat="1" ht="11.25" customHeight="1">
      <c r="A8" s="305"/>
      <c r="B8" s="303" t="s">
        <v>294</v>
      </c>
      <c r="C8" s="281"/>
      <c r="D8" s="303"/>
      <c r="E8" s="157" t="s">
        <v>356</v>
      </c>
      <c r="F8" s="157">
        <v>2</v>
      </c>
      <c r="G8" s="157"/>
      <c r="H8" s="145"/>
    </row>
    <row r="9" spans="1:8" s="16" customFormat="1" ht="11.25" customHeight="1">
      <c r="A9" s="305"/>
      <c r="B9" s="303"/>
      <c r="C9" s="281"/>
      <c r="D9" s="303" t="s">
        <v>289</v>
      </c>
      <c r="E9" s="157" t="s">
        <v>357</v>
      </c>
      <c r="F9" s="157">
        <v>3</v>
      </c>
      <c r="G9" s="157"/>
      <c r="H9" s="145"/>
    </row>
    <row r="10" spans="1:8" s="16" customFormat="1" ht="11.25" customHeight="1">
      <c r="A10" s="305"/>
      <c r="B10" s="16" t="s">
        <v>24</v>
      </c>
      <c r="C10" s="281"/>
      <c r="D10" s="303"/>
      <c r="E10" s="160"/>
      <c r="F10" s="157">
        <v>4</v>
      </c>
      <c r="G10" s="157"/>
      <c r="H10" s="145"/>
    </row>
    <row r="11" spans="1:8" s="16" customFormat="1" ht="11.25" customHeight="1">
      <c r="A11" s="305"/>
      <c r="B11" s="303" t="s">
        <v>295</v>
      </c>
      <c r="C11" s="281"/>
      <c r="D11" s="303" t="s">
        <v>290</v>
      </c>
      <c r="E11" s="160"/>
      <c r="F11" s="157"/>
      <c r="G11" s="157"/>
      <c r="H11" s="145"/>
    </row>
    <row r="12" spans="1:8" s="16" customFormat="1" ht="11.25" customHeight="1">
      <c r="A12" s="305"/>
      <c r="B12" s="303"/>
      <c r="C12" s="281"/>
      <c r="D12" s="303"/>
      <c r="E12" s="160"/>
      <c r="F12" s="157"/>
      <c r="G12" s="157"/>
      <c r="H12" s="145"/>
    </row>
    <row r="13" spans="1:8" s="16" customFormat="1" ht="11.25" customHeight="1">
      <c r="A13" s="305"/>
      <c r="B13" s="303" t="s">
        <v>296</v>
      </c>
      <c r="C13" s="281"/>
      <c r="D13" s="303"/>
      <c r="E13" s="160"/>
      <c r="F13" s="157">
        <v>6</v>
      </c>
      <c r="G13" s="157"/>
      <c r="H13" s="145"/>
    </row>
    <row r="14" spans="1:8" s="16" customFormat="1" ht="11.25" customHeight="1">
      <c r="A14" s="26"/>
      <c r="B14" s="303"/>
      <c r="C14" s="281"/>
      <c r="D14" s="303" t="s">
        <v>291</v>
      </c>
      <c r="E14" s="160"/>
      <c r="F14" s="157"/>
      <c r="G14" s="157"/>
      <c r="H14" s="145"/>
    </row>
    <row r="15" spans="1:8" s="16" customFormat="1" ht="11.25" customHeight="1">
      <c r="A15" s="26"/>
      <c r="C15" s="281"/>
      <c r="D15" s="303"/>
      <c r="E15" s="157"/>
      <c r="F15" s="157"/>
      <c r="G15" s="157"/>
      <c r="H15" s="145"/>
    </row>
    <row r="16" spans="1:8" s="16" customFormat="1" ht="11.25" customHeight="1">
      <c r="A16" s="26"/>
      <c r="B16" s="18" t="s">
        <v>25</v>
      </c>
      <c r="C16" s="281"/>
      <c r="D16" s="303" t="s">
        <v>292</v>
      </c>
      <c r="E16" s="157" t="s">
        <v>359</v>
      </c>
      <c r="F16" s="157">
        <v>9</v>
      </c>
      <c r="G16" s="157"/>
      <c r="H16" s="145"/>
    </row>
    <row r="17" spans="1:8" s="16" customFormat="1" ht="11.25" customHeight="1">
      <c r="A17" s="26"/>
      <c r="B17" s="16" t="s">
        <v>297</v>
      </c>
      <c r="C17" s="281"/>
      <c r="D17" s="303"/>
      <c r="E17" s="157" t="s">
        <v>360</v>
      </c>
      <c r="F17" s="157"/>
      <c r="G17" s="157"/>
      <c r="H17" s="145"/>
    </row>
    <row r="18" spans="1:8" s="16" customFormat="1" ht="11.25" customHeight="1">
      <c r="A18" s="26"/>
      <c r="B18" s="16" t="s">
        <v>26</v>
      </c>
      <c r="C18" s="281"/>
      <c r="E18" s="157" t="s">
        <v>110</v>
      </c>
      <c r="F18" s="157"/>
      <c r="G18" s="157"/>
      <c r="H18" s="145"/>
    </row>
    <row r="19" spans="1:8" s="16" customFormat="1" ht="11.25" customHeight="1">
      <c r="A19" s="26"/>
      <c r="B19" s="303" t="s">
        <v>12</v>
      </c>
      <c r="C19" s="281"/>
      <c r="E19" s="145"/>
      <c r="F19" s="145"/>
      <c r="G19" s="145"/>
      <c r="H19" s="145"/>
    </row>
    <row r="20" spans="1:8" s="16" customFormat="1" ht="11.25" customHeight="1">
      <c r="A20" s="26"/>
      <c r="B20" s="303"/>
      <c r="C20" s="281"/>
      <c r="E20" s="145" t="s">
        <v>362</v>
      </c>
      <c r="F20" s="145">
        <v>14</v>
      </c>
      <c r="G20" s="145"/>
      <c r="H20" s="145"/>
    </row>
    <row r="21" spans="1:8" s="16" customFormat="1" ht="11.25" customHeight="1">
      <c r="A21" s="26"/>
      <c r="B21" s="18" t="s">
        <v>13</v>
      </c>
      <c r="C21" s="281"/>
      <c r="E21" s="145" t="s">
        <v>381</v>
      </c>
      <c r="F21" s="145"/>
      <c r="G21" s="145"/>
      <c r="H21" s="145"/>
    </row>
    <row r="22" spans="1:8" s="16" customFormat="1" ht="11.25" customHeight="1">
      <c r="A22" s="26"/>
      <c r="B22" s="303" t="s">
        <v>14</v>
      </c>
      <c r="C22" s="281"/>
      <c r="E22" s="147"/>
      <c r="F22" s="145"/>
      <c r="G22" s="145"/>
      <c r="H22" s="145"/>
    </row>
    <row r="23" spans="1:8" s="16" customFormat="1" ht="11.25" customHeight="1">
      <c r="A23" s="26"/>
      <c r="B23" s="303"/>
      <c r="C23" s="281"/>
      <c r="E23" s="147"/>
      <c r="F23" s="145"/>
      <c r="G23" s="145"/>
      <c r="H23" s="145"/>
    </row>
    <row r="24" spans="1:8" s="16" customFormat="1" ht="11.25" customHeight="1">
      <c r="A24" s="26"/>
      <c r="B24" s="16" t="s">
        <v>15</v>
      </c>
      <c r="C24" s="281"/>
      <c r="E24" s="145" t="s">
        <v>351</v>
      </c>
      <c r="F24" s="145">
        <v>21</v>
      </c>
      <c r="G24" s="145"/>
      <c r="H24" s="145"/>
    </row>
    <row r="25" spans="1:8" s="16" customFormat="1" ht="11.25" customHeight="1">
      <c r="A25" s="26"/>
      <c r="B25" s="16" t="s">
        <v>27</v>
      </c>
      <c r="C25" s="281"/>
      <c r="E25" s="148" t="s">
        <v>363</v>
      </c>
      <c r="F25" s="145"/>
      <c r="G25" s="145"/>
      <c r="H25" s="145"/>
    </row>
    <row r="26" spans="1:8" s="16" customFormat="1" ht="11.25" customHeight="1">
      <c r="A26" s="26"/>
      <c r="B26" s="303" t="s">
        <v>16</v>
      </c>
      <c r="C26" s="281"/>
      <c r="E26" s="145"/>
      <c r="F26" s="145"/>
      <c r="G26" s="145"/>
      <c r="H26" s="145"/>
    </row>
    <row r="27" spans="1:8" s="16" customFormat="1" ht="11.25" customHeight="1">
      <c r="A27" s="26"/>
      <c r="B27" s="303"/>
      <c r="C27" s="281"/>
      <c r="E27" s="145"/>
      <c r="F27" s="145"/>
      <c r="G27" s="145"/>
      <c r="H27" s="145"/>
    </row>
    <row r="28" spans="1:8" s="16" customFormat="1" ht="11.25" customHeight="1">
      <c r="A28" s="26"/>
      <c r="B28" s="303" t="s">
        <v>17</v>
      </c>
      <c r="C28" s="281"/>
      <c r="E28" s="145"/>
      <c r="F28" s="145"/>
      <c r="G28" s="145"/>
      <c r="H28" s="145"/>
    </row>
    <row r="29" spans="1:8" s="16" customFormat="1" ht="11.25" customHeight="1">
      <c r="A29" s="26"/>
      <c r="B29" s="303"/>
      <c r="C29" s="281"/>
      <c r="E29" s="145"/>
      <c r="F29" s="145"/>
      <c r="G29" s="145"/>
      <c r="H29" s="145"/>
    </row>
    <row r="30" spans="1:8" s="16" customFormat="1" ht="11.25" customHeight="1">
      <c r="A30" s="26"/>
      <c r="B30" s="283" t="s">
        <v>18</v>
      </c>
      <c r="C30" s="281"/>
      <c r="E30" s="145" t="s">
        <v>355</v>
      </c>
      <c r="F30" s="145">
        <v>27</v>
      </c>
      <c r="G30" s="145"/>
      <c r="H30" s="145">
        <v>43</v>
      </c>
    </row>
    <row r="31" spans="1:8" s="16" customFormat="1" ht="11.25" customHeight="1">
      <c r="A31" s="26"/>
      <c r="B31" s="283"/>
      <c r="C31" s="281"/>
      <c r="E31" s="145" t="s">
        <v>364</v>
      </c>
      <c r="F31" s="145"/>
      <c r="G31" s="145"/>
      <c r="H31" s="145">
        <v>44</v>
      </c>
    </row>
    <row r="32" spans="1:8" s="16" customFormat="1" ht="11.25" customHeight="1">
      <c r="A32" s="26"/>
      <c r="C32" s="281"/>
      <c r="E32" s="145"/>
      <c r="F32" s="145"/>
      <c r="G32" s="145"/>
      <c r="H32" s="145"/>
    </row>
    <row r="33" spans="1:8" s="16" customFormat="1" ht="11.25" customHeight="1">
      <c r="A33" s="26"/>
      <c r="B33" s="283" t="s">
        <v>19</v>
      </c>
      <c r="C33" s="281"/>
      <c r="E33" s="145"/>
      <c r="F33" s="145"/>
      <c r="G33" s="145"/>
      <c r="H33" s="145"/>
    </row>
    <row r="34" spans="1:8" s="16" customFormat="1" ht="11.25" customHeight="1">
      <c r="A34" s="26"/>
      <c r="B34" s="283"/>
      <c r="C34" s="281"/>
      <c r="E34" s="145"/>
      <c r="F34" s="145"/>
      <c r="G34" s="145"/>
      <c r="H34" s="145"/>
    </row>
    <row r="35" spans="1:8" s="16" customFormat="1" ht="11.25" customHeight="1">
      <c r="A35" s="26"/>
      <c r="B35" s="313" t="s">
        <v>20</v>
      </c>
      <c r="C35" s="281"/>
      <c r="E35" s="145" t="s">
        <v>365</v>
      </c>
      <c r="F35" s="145">
        <v>29</v>
      </c>
      <c r="G35" s="145"/>
      <c r="H35" s="145"/>
    </row>
    <row r="36" spans="1:8" s="16" customFormat="1" ht="11.25" customHeight="1">
      <c r="A36" s="26"/>
      <c r="B36" s="313"/>
      <c r="C36" s="281"/>
      <c r="E36" s="145"/>
      <c r="F36" s="145"/>
      <c r="G36" s="145"/>
      <c r="H36" s="145"/>
    </row>
    <row r="37" spans="1:8" s="16" customFormat="1" ht="11.25" customHeight="1">
      <c r="A37" s="26"/>
      <c r="B37" s="313"/>
      <c r="C37" s="281"/>
      <c r="E37" s="145"/>
      <c r="F37" s="145"/>
      <c r="G37" s="145"/>
      <c r="H37" s="145"/>
    </row>
    <row r="38" spans="1:8" s="16" customFormat="1" ht="11.25" customHeight="1">
      <c r="A38" s="26"/>
      <c r="B38" s="313"/>
      <c r="C38" s="281"/>
      <c r="E38" s="145"/>
      <c r="F38" s="145"/>
      <c r="G38" s="145"/>
      <c r="H38" s="145"/>
    </row>
    <row r="39" spans="1:8" s="16" customFormat="1" ht="11.25" customHeight="1">
      <c r="A39" s="26"/>
      <c r="B39" s="303" t="s">
        <v>21</v>
      </c>
      <c r="C39" s="281"/>
      <c r="E39" s="145"/>
      <c r="F39" s="145"/>
      <c r="G39" s="145"/>
      <c r="H39" s="145"/>
    </row>
    <row r="40" spans="1:8" s="16" customFormat="1" ht="11.25" customHeight="1">
      <c r="A40" s="26"/>
      <c r="B40" s="303"/>
      <c r="C40" s="281"/>
      <c r="E40" s="39"/>
      <c r="F40" s="39"/>
      <c r="G40" s="39"/>
      <c r="H40" s="39"/>
    </row>
    <row r="41" spans="1:8" s="16" customFormat="1" ht="11.25" customHeight="1">
      <c r="A41" s="26"/>
      <c r="B41" s="303"/>
      <c r="C41" s="281"/>
      <c r="E41" s="39"/>
      <c r="F41" s="39"/>
      <c r="G41" s="39"/>
      <c r="H41" s="39"/>
    </row>
    <row r="42" spans="1:8" s="16" customFormat="1" ht="11.25" customHeight="1">
      <c r="A42" s="26"/>
      <c r="B42" s="303" t="s">
        <v>22</v>
      </c>
      <c r="C42" s="281"/>
      <c r="E42" s="39"/>
      <c r="F42" s="39"/>
      <c r="G42" s="39"/>
      <c r="H42" s="39"/>
    </row>
    <row r="43" spans="1:8" s="16" customFormat="1" ht="11.25" customHeight="1">
      <c r="A43" s="26"/>
      <c r="B43" s="303"/>
      <c r="C43" s="281"/>
      <c r="E43" s="39"/>
      <c r="F43" s="39"/>
      <c r="G43" s="39"/>
      <c r="H43" s="39"/>
    </row>
    <row r="44" spans="1:8" s="16" customFormat="1" ht="11.25" customHeight="1">
      <c r="A44" s="26"/>
      <c r="B44" s="303"/>
      <c r="C44" s="281"/>
      <c r="E44" s="39"/>
      <c r="F44" s="39"/>
      <c r="G44" s="39"/>
      <c r="H44" s="39"/>
    </row>
    <row r="45" spans="1:8" s="16" customFormat="1" ht="12.75" customHeight="1">
      <c r="A45" s="26"/>
      <c r="B45" s="303"/>
      <c r="C45" s="281"/>
      <c r="E45" s="39"/>
      <c r="F45" s="39"/>
      <c r="G45" s="39"/>
      <c r="H45" s="39"/>
    </row>
    <row r="46" spans="1:8" s="16" customFormat="1" ht="12.75" customHeight="1">
      <c r="A46" s="26"/>
      <c r="C46" s="281"/>
      <c r="E46" s="39"/>
      <c r="F46" s="39"/>
      <c r="G46" s="39"/>
      <c r="H46" s="39"/>
    </row>
    <row r="47" spans="1:8" s="16" customFormat="1" ht="13.5" customHeight="1" thickBot="1">
      <c r="A47" s="28"/>
      <c r="B47" s="20"/>
      <c r="C47" s="282"/>
      <c r="D47" s="20"/>
      <c r="E47" s="40"/>
      <c r="F47" s="40"/>
      <c r="G47" s="40"/>
      <c r="H47" s="40"/>
    </row>
    <row r="48" ht="13.5" thickTop="1"/>
  </sheetData>
  <sheetProtection/>
  <mergeCells count="27">
    <mergeCell ref="A7:A13"/>
    <mergeCell ref="B8:B9"/>
    <mergeCell ref="B11:B12"/>
    <mergeCell ref="B13:B14"/>
    <mergeCell ref="B39:B41"/>
    <mergeCell ref="D7:D8"/>
    <mergeCell ref="D9:D10"/>
    <mergeCell ref="B28:B29"/>
    <mergeCell ref="B19:B20"/>
    <mergeCell ref="D11:D13"/>
    <mergeCell ref="A1:B1"/>
    <mergeCell ref="A4:A5"/>
    <mergeCell ref="B4:B5"/>
    <mergeCell ref="C3:D3"/>
    <mergeCell ref="D4:D5"/>
    <mergeCell ref="C4:C5"/>
    <mergeCell ref="C2:D2"/>
    <mergeCell ref="E4:H4"/>
    <mergeCell ref="C6:C47"/>
    <mergeCell ref="B42:B45"/>
    <mergeCell ref="D14:D15"/>
    <mergeCell ref="D16:D17"/>
    <mergeCell ref="B30:B31"/>
    <mergeCell ref="B26:B27"/>
    <mergeCell ref="B22:B23"/>
    <mergeCell ref="B35:B38"/>
    <mergeCell ref="B33:B34"/>
  </mergeCells>
  <hyperlinks>
    <hyperlink ref="D1" location="'Recursos Didácticos'!A1" display="'Recursos Didácticos'!A1"/>
    <hyperlink ref="B3" location="METODOLOXÍA!A1" display="METODOLOXÍA!A1"/>
    <hyperlink ref="C6:C20" location="'INDIC PARA VALORAR LAS COMPET'!A1" display="INDIC PARA VALORAR LAS COMPET'"/>
    <hyperlink ref="B2" location="temporalizacion!A1" display="temporalizacion!A1"/>
    <hyperlink ref="A3" location="'INDIC PARA VALORAR LAS COMPET'!A54" display="cualificación por competencias"/>
    <hyperlink ref="C2" location="'CRITERIOS DE CUALIFICACIÓN'!A1" display="'CRITERIOS DE CUALIFICACIÓN'!A1"/>
  </hyperlinks>
  <printOptions/>
  <pageMargins left="0" right="0" top="0" bottom="0" header="0" footer="0"/>
  <pageSetup orientation="landscape" paperSize="9" r:id="rId3"/>
  <legacyDrawing r:id="rId2"/>
</worksheet>
</file>

<file path=xl/worksheets/sheet9.xml><?xml version="1.0" encoding="utf-8"?>
<worksheet xmlns="http://schemas.openxmlformats.org/spreadsheetml/2006/main" xmlns:r="http://schemas.openxmlformats.org/officeDocument/2006/relationships">
  <dimension ref="A1:H47"/>
  <sheetViews>
    <sheetView zoomScalePageLayoutView="0" workbookViewId="0" topLeftCell="A1">
      <selection activeCell="C2" sqref="C2:D2"/>
    </sheetView>
  </sheetViews>
  <sheetFormatPr defaultColWidth="11.421875" defaultRowHeight="12.75"/>
  <cols>
    <col min="1" max="1" width="21.8515625" style="4" customWidth="1"/>
    <col min="2" max="2" width="35.140625" style="5" customWidth="1"/>
    <col min="3" max="3" width="33.140625" style="3" customWidth="1"/>
    <col min="4" max="4" width="36.28125" style="4" customWidth="1"/>
    <col min="5" max="8" width="4.7109375" style="2" customWidth="1"/>
    <col min="9" max="16384" width="11.421875" style="1" customWidth="1"/>
  </cols>
  <sheetData>
    <row r="1" spans="1:4" ht="19.5" customHeight="1">
      <c r="A1" s="292" t="s">
        <v>151</v>
      </c>
      <c r="B1" s="292"/>
      <c r="C1" s="4" t="s">
        <v>146</v>
      </c>
      <c r="D1" s="73" t="s">
        <v>78</v>
      </c>
    </row>
    <row r="2" spans="1:4" ht="12.75">
      <c r="A2" s="4" t="s">
        <v>500</v>
      </c>
      <c r="B2" s="125" t="str">
        <f>temporalizacion!B10</f>
        <v>del 11/3 ó  25/3  ex  26/3</v>
      </c>
      <c r="C2" s="297" t="s">
        <v>300</v>
      </c>
      <c r="D2" s="297"/>
    </row>
    <row r="3" spans="1:4" ht="13.5" customHeight="1" thickBot="1">
      <c r="A3" s="125" t="s">
        <v>473</v>
      </c>
      <c r="B3" s="77" t="s">
        <v>308</v>
      </c>
      <c r="C3" s="300" t="s">
        <v>128</v>
      </c>
      <c r="D3" s="300"/>
    </row>
    <row r="4" spans="1:8" s="7" customFormat="1" ht="15" customHeight="1" thickTop="1">
      <c r="A4" s="298" t="s">
        <v>388</v>
      </c>
      <c r="B4" s="295" t="s">
        <v>148</v>
      </c>
      <c r="C4" s="295" t="s">
        <v>149</v>
      </c>
      <c r="D4" s="295" t="s">
        <v>150</v>
      </c>
      <c r="E4" s="301" t="s">
        <v>168</v>
      </c>
      <c r="F4" s="301"/>
      <c r="G4" s="301"/>
      <c r="H4" s="302"/>
    </row>
    <row r="5" spans="1:8" s="8" customFormat="1" ht="14.25" customHeight="1">
      <c r="A5" s="299"/>
      <c r="B5" s="296"/>
      <c r="C5" s="296"/>
      <c r="D5" s="296"/>
      <c r="E5" s="23" t="s">
        <v>307</v>
      </c>
      <c r="F5" s="23" t="s">
        <v>307</v>
      </c>
      <c r="G5" s="23" t="s">
        <v>169</v>
      </c>
      <c r="H5" s="24" t="s">
        <v>170</v>
      </c>
    </row>
    <row r="6" spans="1:8" s="16" customFormat="1" ht="11.25" customHeight="1">
      <c r="A6" s="308" t="s">
        <v>28</v>
      </c>
      <c r="B6" s="11" t="s">
        <v>484</v>
      </c>
      <c r="C6" s="280" t="s">
        <v>421</v>
      </c>
      <c r="D6" s="312" t="s">
        <v>33</v>
      </c>
      <c r="E6" s="39"/>
      <c r="F6" s="39"/>
      <c r="G6" s="39"/>
      <c r="H6" s="42"/>
    </row>
    <row r="7" spans="1:8" s="16" customFormat="1" ht="11.25" customHeight="1">
      <c r="A7" s="305"/>
      <c r="B7" s="16" t="s">
        <v>485</v>
      </c>
      <c r="C7" s="281"/>
      <c r="D7" s="303"/>
      <c r="E7" s="157" t="s">
        <v>349</v>
      </c>
      <c r="F7" s="157" t="s">
        <v>131</v>
      </c>
      <c r="G7" s="157">
        <v>1</v>
      </c>
      <c r="H7" s="158"/>
    </row>
    <row r="8" spans="1:8" s="16" customFormat="1" ht="11.25" customHeight="1">
      <c r="A8" s="305"/>
      <c r="B8" s="303" t="s">
        <v>486</v>
      </c>
      <c r="C8" s="281"/>
      <c r="D8" s="303" t="s">
        <v>34</v>
      </c>
      <c r="E8" s="157" t="s">
        <v>356</v>
      </c>
      <c r="F8" s="157" t="s">
        <v>358</v>
      </c>
      <c r="G8" s="157">
        <v>4</v>
      </c>
      <c r="H8" s="158"/>
    </row>
    <row r="9" spans="1:8" s="16" customFormat="1" ht="11.25" customHeight="1">
      <c r="A9" s="26"/>
      <c r="B9" s="303"/>
      <c r="C9" s="281"/>
      <c r="D9" s="303"/>
      <c r="E9" s="157"/>
      <c r="F9" s="157" t="s">
        <v>132</v>
      </c>
      <c r="G9" s="157"/>
      <c r="H9" s="158"/>
    </row>
    <row r="10" spans="1:8" s="16" customFormat="1" ht="11.25" customHeight="1">
      <c r="A10" s="26"/>
      <c r="B10" s="18" t="s">
        <v>487</v>
      </c>
      <c r="C10" s="281"/>
      <c r="E10" s="157"/>
      <c r="F10" s="157" t="s">
        <v>133</v>
      </c>
      <c r="G10" s="157"/>
      <c r="H10" s="158"/>
    </row>
    <row r="11" spans="1:8" s="16" customFormat="1" ht="11.25" customHeight="1">
      <c r="A11" s="41"/>
      <c r="B11" s="16" t="s">
        <v>488</v>
      </c>
      <c r="C11" s="281"/>
      <c r="E11" s="157"/>
      <c r="F11" s="157"/>
      <c r="G11" s="157"/>
      <c r="H11" s="158"/>
    </row>
    <row r="12" spans="1:8" s="16" customFormat="1" ht="11.25" customHeight="1">
      <c r="A12" s="26"/>
      <c r="B12" s="303" t="s">
        <v>489</v>
      </c>
      <c r="C12" s="281"/>
      <c r="E12" s="157" t="s">
        <v>359</v>
      </c>
      <c r="F12" s="157" t="s">
        <v>360</v>
      </c>
      <c r="G12" s="157">
        <v>9</v>
      </c>
      <c r="H12" s="158"/>
    </row>
    <row r="13" spans="1:8" s="16" customFormat="1" ht="11.25" customHeight="1">
      <c r="A13" s="305" t="s">
        <v>29</v>
      </c>
      <c r="B13" s="303"/>
      <c r="C13" s="281"/>
      <c r="D13" s="303" t="s">
        <v>475</v>
      </c>
      <c r="E13" s="157" t="s">
        <v>110</v>
      </c>
      <c r="F13" s="157"/>
      <c r="G13" s="157">
        <v>11</v>
      </c>
      <c r="H13" s="158"/>
    </row>
    <row r="14" spans="1:8" s="16" customFormat="1" ht="11.25" customHeight="1">
      <c r="A14" s="305"/>
      <c r="B14" s="303" t="s">
        <v>490</v>
      </c>
      <c r="C14" s="281"/>
      <c r="D14" s="303"/>
      <c r="E14" s="160" t="s">
        <v>362</v>
      </c>
      <c r="F14" s="157" t="s">
        <v>381</v>
      </c>
      <c r="G14" s="157">
        <v>14</v>
      </c>
      <c r="H14" s="158"/>
    </row>
    <row r="15" spans="1:8" s="16" customFormat="1" ht="11.25" customHeight="1">
      <c r="A15" s="305"/>
      <c r="B15" s="303"/>
      <c r="C15" s="281"/>
      <c r="D15" s="303" t="s">
        <v>476</v>
      </c>
      <c r="E15" s="157"/>
      <c r="F15" s="157"/>
      <c r="G15" s="157"/>
      <c r="H15" s="158"/>
    </row>
    <row r="16" spans="1:8" s="16" customFormat="1" ht="11.25" customHeight="1">
      <c r="A16" s="305"/>
      <c r="B16" s="303" t="s">
        <v>491</v>
      </c>
      <c r="C16" s="281"/>
      <c r="D16" s="303"/>
      <c r="E16" s="157"/>
      <c r="F16" s="157"/>
      <c r="G16" s="157"/>
      <c r="H16" s="158"/>
    </row>
    <row r="17" spans="1:8" s="16" customFormat="1" ht="11.25" customHeight="1">
      <c r="A17" s="26"/>
      <c r="B17" s="303"/>
      <c r="C17" s="281"/>
      <c r="D17" s="303"/>
      <c r="E17" s="157"/>
      <c r="F17" s="157"/>
      <c r="G17" s="157"/>
      <c r="H17" s="158"/>
    </row>
    <row r="18" spans="1:8" s="16" customFormat="1" ht="11.25" customHeight="1">
      <c r="A18" s="26"/>
      <c r="B18" s="18" t="s">
        <v>492</v>
      </c>
      <c r="C18" s="281"/>
      <c r="E18" s="157"/>
      <c r="F18" s="157"/>
      <c r="G18" s="157"/>
      <c r="H18" s="158"/>
    </row>
    <row r="19" spans="1:8" s="16" customFormat="1" ht="11.25" customHeight="1">
      <c r="A19" s="26"/>
      <c r="B19" s="16" t="s">
        <v>493</v>
      </c>
      <c r="C19" s="281"/>
      <c r="E19" s="157"/>
      <c r="F19" s="157"/>
      <c r="G19" s="157"/>
      <c r="H19" s="158"/>
    </row>
    <row r="20" spans="1:8" s="16" customFormat="1" ht="11.25" customHeight="1">
      <c r="A20" s="305" t="s">
        <v>30</v>
      </c>
      <c r="B20" s="16" t="s">
        <v>494</v>
      </c>
      <c r="C20" s="281"/>
      <c r="D20" s="303" t="s">
        <v>477</v>
      </c>
      <c r="E20" s="157" t="s">
        <v>351</v>
      </c>
      <c r="F20" s="157"/>
      <c r="G20" s="157">
        <v>15</v>
      </c>
      <c r="H20" s="158">
        <v>44</v>
      </c>
    </row>
    <row r="21" spans="1:8" s="16" customFormat="1" ht="11.25" customHeight="1">
      <c r="A21" s="305"/>
      <c r="B21" s="303" t="s">
        <v>495</v>
      </c>
      <c r="C21" s="281"/>
      <c r="D21" s="303"/>
      <c r="E21" s="157" t="s">
        <v>352</v>
      </c>
      <c r="F21" s="157"/>
      <c r="G21" s="157">
        <v>16</v>
      </c>
      <c r="H21" s="158"/>
    </row>
    <row r="22" spans="1:8" s="16" customFormat="1" ht="11.25" customHeight="1">
      <c r="A22" s="305"/>
      <c r="B22" s="303"/>
      <c r="C22" s="281"/>
      <c r="D22" s="303" t="s">
        <v>478</v>
      </c>
      <c r="E22" s="157" t="s">
        <v>353</v>
      </c>
      <c r="F22" s="157"/>
      <c r="G22" s="157">
        <v>19</v>
      </c>
      <c r="H22" s="158">
        <v>46</v>
      </c>
    </row>
    <row r="23" spans="1:8" s="16" customFormat="1" ht="11.25" customHeight="1">
      <c r="A23" s="26"/>
      <c r="B23" s="303" t="s">
        <v>496</v>
      </c>
      <c r="C23" s="281"/>
      <c r="D23" s="303"/>
      <c r="E23" s="157" t="s">
        <v>112</v>
      </c>
      <c r="F23" s="157"/>
      <c r="G23" s="157"/>
      <c r="H23" s="158"/>
    </row>
    <row r="24" spans="1:8" s="16" customFormat="1" ht="11.25" customHeight="1">
      <c r="A24" s="26"/>
      <c r="B24" s="303"/>
      <c r="C24" s="281"/>
      <c r="D24" s="303" t="s">
        <v>479</v>
      </c>
      <c r="E24" s="157" t="s">
        <v>113</v>
      </c>
      <c r="F24" s="157"/>
      <c r="G24" s="157">
        <v>22</v>
      </c>
      <c r="H24" s="158"/>
    </row>
    <row r="25" spans="1:8" s="16" customFormat="1" ht="11.25" customHeight="1">
      <c r="A25" s="26"/>
      <c r="B25" s="303"/>
      <c r="C25" s="281"/>
      <c r="D25" s="303"/>
      <c r="E25" s="157" t="s">
        <v>114</v>
      </c>
      <c r="F25" s="157"/>
      <c r="G25" s="157"/>
      <c r="H25" s="158"/>
    </row>
    <row r="26" spans="1:8" s="16" customFormat="1" ht="11.25" customHeight="1">
      <c r="A26" s="26"/>
      <c r="B26" s="303" t="s">
        <v>497</v>
      </c>
      <c r="C26" s="281"/>
      <c r="E26" s="157" t="s">
        <v>115</v>
      </c>
      <c r="F26" s="157"/>
      <c r="G26" s="157"/>
      <c r="H26" s="158"/>
    </row>
    <row r="27" spans="1:8" s="16" customFormat="1" ht="11.25" customHeight="1">
      <c r="A27" s="305" t="s">
        <v>31</v>
      </c>
      <c r="B27" s="303"/>
      <c r="C27" s="281"/>
      <c r="D27" s="303" t="s">
        <v>480</v>
      </c>
      <c r="E27" s="157" t="s">
        <v>363</v>
      </c>
      <c r="F27" s="157" t="s">
        <v>354</v>
      </c>
      <c r="G27" s="157">
        <v>23</v>
      </c>
      <c r="H27" s="158"/>
    </row>
    <row r="28" spans="1:8" s="16" customFormat="1" ht="11.25" customHeight="1">
      <c r="A28" s="305"/>
      <c r="B28" s="303"/>
      <c r="C28" s="281"/>
      <c r="D28" s="303"/>
      <c r="E28" s="157"/>
      <c r="F28" s="157"/>
      <c r="G28" s="157"/>
      <c r="H28" s="158"/>
    </row>
    <row r="29" spans="1:8" s="16" customFormat="1" ht="11.25" customHeight="1">
      <c r="A29" s="305"/>
      <c r="B29" s="303" t="s">
        <v>498</v>
      </c>
      <c r="C29" s="281"/>
      <c r="D29" s="303" t="s">
        <v>481</v>
      </c>
      <c r="E29" s="157"/>
      <c r="F29" s="157"/>
      <c r="G29" s="157">
        <v>24</v>
      </c>
      <c r="H29" s="158"/>
    </row>
    <row r="30" spans="1:8" s="16" customFormat="1" ht="11.25" customHeight="1">
      <c r="A30" s="26"/>
      <c r="B30" s="303"/>
      <c r="C30" s="281"/>
      <c r="D30" s="303"/>
      <c r="E30" s="157"/>
      <c r="F30" s="157"/>
      <c r="G30" s="157"/>
      <c r="H30" s="158"/>
    </row>
    <row r="31" spans="1:8" s="16" customFormat="1" ht="11.25" customHeight="1">
      <c r="A31" s="26"/>
      <c r="B31" s="18" t="s">
        <v>501</v>
      </c>
      <c r="C31" s="281"/>
      <c r="E31" s="157"/>
      <c r="F31" s="157"/>
      <c r="G31" s="157"/>
      <c r="H31" s="158"/>
    </row>
    <row r="32" spans="1:8" s="16" customFormat="1" ht="11.25" customHeight="1">
      <c r="A32" s="26"/>
      <c r="B32" s="303" t="s">
        <v>502</v>
      </c>
      <c r="C32" s="281"/>
      <c r="E32" s="157" t="s">
        <v>355</v>
      </c>
      <c r="F32" s="157" t="s">
        <v>134</v>
      </c>
      <c r="G32" s="157">
        <v>27</v>
      </c>
      <c r="H32" s="158"/>
    </row>
    <row r="33" spans="1:8" s="16" customFormat="1" ht="11.25" customHeight="1">
      <c r="A33" s="305" t="s">
        <v>32</v>
      </c>
      <c r="B33" s="303"/>
      <c r="C33" s="281"/>
      <c r="D33" s="16" t="s">
        <v>482</v>
      </c>
      <c r="E33" s="157" t="s">
        <v>364</v>
      </c>
      <c r="F33" s="157" t="s">
        <v>135</v>
      </c>
      <c r="G33" s="157">
        <v>30</v>
      </c>
      <c r="H33" s="158"/>
    </row>
    <row r="34" spans="1:8" s="16" customFormat="1" ht="11.25" customHeight="1">
      <c r="A34" s="305"/>
      <c r="B34" s="303"/>
      <c r="C34" s="281"/>
      <c r="D34" s="16" t="s">
        <v>483</v>
      </c>
      <c r="E34" s="160"/>
      <c r="F34" s="160"/>
      <c r="G34" s="157">
        <v>35</v>
      </c>
      <c r="H34" s="158"/>
    </row>
    <row r="35" spans="1:8" s="16" customFormat="1" ht="11.25" customHeight="1">
      <c r="A35" s="305"/>
      <c r="B35" s="16" t="s">
        <v>503</v>
      </c>
      <c r="C35" s="281"/>
      <c r="D35" s="303" t="s">
        <v>516</v>
      </c>
      <c r="E35" s="160" t="s">
        <v>365</v>
      </c>
      <c r="F35" s="157" t="s">
        <v>366</v>
      </c>
      <c r="G35" s="157"/>
      <c r="H35" s="158"/>
    </row>
    <row r="36" spans="1:8" s="16" customFormat="1" ht="11.25" customHeight="1">
      <c r="A36" s="26"/>
      <c r="B36" s="303" t="s">
        <v>504</v>
      </c>
      <c r="C36" s="281"/>
      <c r="D36" s="303"/>
      <c r="E36" s="157"/>
      <c r="F36" s="157"/>
      <c r="G36" s="157"/>
      <c r="H36" s="158"/>
    </row>
    <row r="37" spans="1:8" s="16" customFormat="1" ht="11.25" customHeight="1">
      <c r="A37" s="26"/>
      <c r="B37" s="303"/>
      <c r="C37" s="281"/>
      <c r="D37" s="303"/>
      <c r="E37" s="157"/>
      <c r="F37" s="157"/>
      <c r="G37" s="157"/>
      <c r="H37" s="158"/>
    </row>
    <row r="38" spans="1:8" s="16" customFormat="1" ht="11.25" customHeight="1">
      <c r="A38" s="26"/>
      <c r="B38" s="303"/>
      <c r="C38" s="281"/>
      <c r="E38" s="145"/>
      <c r="F38" s="145"/>
      <c r="G38" s="145"/>
      <c r="H38" s="146"/>
    </row>
    <row r="39" spans="1:8" s="16" customFormat="1" ht="11.25" customHeight="1">
      <c r="A39" s="26"/>
      <c r="B39" s="18" t="s">
        <v>505</v>
      </c>
      <c r="C39" s="281"/>
      <c r="E39" s="39"/>
      <c r="F39" s="39"/>
      <c r="G39" s="39"/>
      <c r="H39" s="42"/>
    </row>
    <row r="40" spans="1:8" s="16" customFormat="1" ht="11.25" customHeight="1">
      <c r="A40" s="26"/>
      <c r="B40" s="303" t="s">
        <v>513</v>
      </c>
      <c r="C40" s="281"/>
      <c r="E40" s="39" t="s">
        <v>373</v>
      </c>
      <c r="F40" s="39"/>
      <c r="G40" s="39"/>
      <c r="H40" s="42"/>
    </row>
    <row r="41" spans="1:8" s="16" customFormat="1" ht="11.25" customHeight="1">
      <c r="A41" s="26"/>
      <c r="B41" s="303"/>
      <c r="C41" s="281"/>
      <c r="E41" s="39" t="s">
        <v>374</v>
      </c>
      <c r="F41" s="39"/>
      <c r="G41" s="39"/>
      <c r="H41" s="42"/>
    </row>
    <row r="42" spans="1:8" s="16" customFormat="1" ht="11.25" customHeight="1">
      <c r="A42" s="26"/>
      <c r="B42" s="303"/>
      <c r="C42" s="281"/>
      <c r="E42" s="39" t="s">
        <v>136</v>
      </c>
      <c r="F42" s="39"/>
      <c r="G42" s="39"/>
      <c r="H42" s="42"/>
    </row>
    <row r="43" spans="1:8" s="16" customFormat="1" ht="11.25" customHeight="1">
      <c r="A43" s="26"/>
      <c r="B43" s="303"/>
      <c r="C43" s="281"/>
      <c r="E43" s="39" t="s">
        <v>137</v>
      </c>
      <c r="F43" s="39"/>
      <c r="G43" s="39"/>
      <c r="H43" s="42"/>
    </row>
    <row r="44" spans="1:8" s="16" customFormat="1" ht="11.25" customHeight="1">
      <c r="A44" s="26"/>
      <c r="B44" s="303"/>
      <c r="C44" s="281"/>
      <c r="E44" s="39" t="s">
        <v>138</v>
      </c>
      <c r="F44" s="39"/>
      <c r="G44" s="39"/>
      <c r="H44" s="42"/>
    </row>
    <row r="45" spans="1:8" s="16" customFormat="1" ht="22.5">
      <c r="A45" s="26"/>
      <c r="B45" s="16" t="s">
        <v>514</v>
      </c>
      <c r="C45" s="281"/>
      <c r="E45" s="39"/>
      <c r="F45" s="39"/>
      <c r="G45" s="39"/>
      <c r="H45" s="42"/>
    </row>
    <row r="46" spans="1:8" s="16" customFormat="1" ht="33.75">
      <c r="A46" s="26"/>
      <c r="B46" s="16" t="s">
        <v>515</v>
      </c>
      <c r="C46" s="281"/>
      <c r="E46" s="39"/>
      <c r="F46" s="39"/>
      <c r="G46" s="39"/>
      <c r="H46" s="42"/>
    </row>
    <row r="47" spans="1:8" s="16" customFormat="1" ht="13.5" customHeight="1" thickBot="1">
      <c r="A47" s="28"/>
      <c r="B47" s="20"/>
      <c r="C47" s="282"/>
      <c r="D47" s="20"/>
      <c r="E47" s="40"/>
      <c r="F47" s="40"/>
      <c r="G47" s="40"/>
      <c r="H47" s="43"/>
    </row>
    <row r="48" ht="13.5" thickTop="1"/>
  </sheetData>
  <sheetProtection/>
  <mergeCells count="35">
    <mergeCell ref="B40:B44"/>
    <mergeCell ref="B21:B22"/>
    <mergeCell ref="B23:B25"/>
    <mergeCell ref="B26:B28"/>
    <mergeCell ref="B36:B38"/>
    <mergeCell ref="B29:B30"/>
    <mergeCell ref="B32:B34"/>
    <mergeCell ref="D4:D5"/>
    <mergeCell ref="A27:A29"/>
    <mergeCell ref="B16:B17"/>
    <mergeCell ref="C3:D3"/>
    <mergeCell ref="B12:B13"/>
    <mergeCell ref="B14:B15"/>
    <mergeCell ref="D13:D14"/>
    <mergeCell ref="A13:A16"/>
    <mergeCell ref="A20:A22"/>
    <mergeCell ref="D15:D17"/>
    <mergeCell ref="A6:A8"/>
    <mergeCell ref="A33:A35"/>
    <mergeCell ref="D22:D23"/>
    <mergeCell ref="D20:D21"/>
    <mergeCell ref="D24:D25"/>
    <mergeCell ref="D27:D28"/>
    <mergeCell ref="D29:D30"/>
    <mergeCell ref="D35:D37"/>
    <mergeCell ref="C2:D2"/>
    <mergeCell ref="E4:H4"/>
    <mergeCell ref="B8:B9"/>
    <mergeCell ref="A1:B1"/>
    <mergeCell ref="A4:A5"/>
    <mergeCell ref="B4:B5"/>
    <mergeCell ref="C4:C5"/>
    <mergeCell ref="D6:D7"/>
    <mergeCell ref="D8:D9"/>
    <mergeCell ref="C6:C47"/>
  </mergeCells>
  <hyperlinks>
    <hyperlink ref="D1" location="'Recursos Didácticos'!A1" display="'Recursos Didácticos'"/>
    <hyperlink ref="B3" location="METODOLOXÍA!A1" display="METODOLOXÍA!A1"/>
    <hyperlink ref="C6:C20" location="'INDIC PARA VALORAR LAS COMPET'!A1" display="INDIC PARA VALORAR LAS COMPET'"/>
    <hyperlink ref="B2" location="temporalizacion!A1" display="temporalizacion!A1"/>
    <hyperlink ref="A3" location="'INDIC PARA VALORAR LAS COMPET'!A54" display="cualificación por competencias"/>
    <hyperlink ref="C2" location="'CRITERIOS DE CUALIFICACIÓN'!A1" display="'CRITERIOS DE CUALIFICACIÓN'!A1"/>
  </hyperlinks>
  <printOptions/>
  <pageMargins left="0" right="0" top="0" bottom="0" header="0" footer="0"/>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lora</dc:creator>
  <cp:keywords/>
  <dc:description/>
  <cp:lastModifiedBy>luis lora</cp:lastModifiedBy>
  <cp:lastPrinted>2008-09-16T11:57:00Z</cp:lastPrinted>
  <dcterms:created xsi:type="dcterms:W3CDTF">2007-09-19T17:06:07Z</dcterms:created>
  <dcterms:modified xsi:type="dcterms:W3CDTF">2013-10-02T22:11:59Z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