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8555" windowHeight="12270" activeTab="0"/>
  </bookViews>
  <sheets>
    <sheet name="Feuil1" sheetId="1" r:id="rId1"/>
    <sheet name="Feuil2" sheetId="2" r:id="rId2"/>
    <sheet name="Feuil3" sheetId="3" r:id="rId3"/>
  </sheets>
  <definedNames/>
  <calcPr fullCalcOnLoad="1" iterate="1" iterateCount="1000" iterateDelta="0.001"/>
</workbook>
</file>

<file path=xl/sharedStrings.xml><?xml version="1.0" encoding="utf-8"?>
<sst xmlns="http://schemas.openxmlformats.org/spreadsheetml/2006/main" count="20" uniqueCount="11">
  <si>
    <t>Première fraction</t>
  </si>
  <si>
    <t>Numérateur</t>
  </si>
  <si>
    <t>Dénominateur</t>
  </si>
  <si>
    <t>Seconde fraction</t>
  </si>
  <si>
    <t>_______</t>
  </si>
  <si>
    <t>C'est ici, si tu veux choisir les valeurs</t>
  </si>
  <si>
    <r>
      <t>Commence par choisir des numérateurs égaux (</t>
    </r>
    <r>
      <rPr>
        <b/>
        <i/>
        <sz val="11"/>
        <color indexed="41"/>
        <rFont val="Arial"/>
        <family val="2"/>
      </rPr>
      <t>en laissant le dénominateur au hasard</t>
    </r>
    <r>
      <rPr>
        <b/>
        <sz val="12"/>
        <color indexed="41"/>
        <rFont val="Arial"/>
        <family val="2"/>
      </rPr>
      <t xml:space="preserve">). </t>
    </r>
  </si>
  <si>
    <t>Si tu laisses en blanc le choix se fait seul. En appuyant sur la touche F9 les valeurs sont changées, ce qui te permet de voir des exemples différents.</t>
  </si>
  <si>
    <t>Ensuite tu pourras choisir le numérateur et le dénominateur pour voir le résultat sur des fractions données. Eventuellement pour vérifier un travail de comparaison que tu as terminé</t>
  </si>
  <si>
    <r>
      <t>Puis choisis des dénominateurs égaux (</t>
    </r>
    <r>
      <rPr>
        <b/>
        <i/>
        <sz val="11"/>
        <color indexed="41"/>
        <rFont val="Arial"/>
        <family val="2"/>
      </rPr>
      <t>en laissant le numérateur au hasard</t>
    </r>
    <r>
      <rPr>
        <b/>
        <sz val="12"/>
        <color indexed="41"/>
        <rFont val="Arial"/>
        <family val="2"/>
      </rPr>
      <t>).</t>
    </r>
  </si>
  <si>
    <t>Conseils d'utilisation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</si>
</sst>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4">
    <font>
      <sz val="10"/>
      <name val="Arial"/>
      <family val="0"/>
    </font>
    <font>
      <sz val="14"/>
      <name val="Arial"/>
      <family val="2"/>
    </font>
    <font>
      <b/>
      <sz val="16"/>
      <name val="Arial"/>
      <family val="2"/>
    </font>
    <font>
      <b/>
      <i/>
      <sz val="13"/>
      <name val="Times New Roman"/>
      <family val="1"/>
    </font>
    <font>
      <b/>
      <sz val="14"/>
      <name val="Arial"/>
      <family val="2"/>
    </font>
    <font>
      <sz val="14"/>
      <color indexed="8"/>
      <name val="Arial"/>
      <family val="2"/>
    </font>
    <font>
      <b/>
      <sz val="14"/>
      <color indexed="8"/>
      <name val="Arial"/>
      <family val="2"/>
    </font>
    <font>
      <sz val="10"/>
      <color indexed="8"/>
      <name val="Arial"/>
      <family val="2"/>
    </font>
    <font>
      <b/>
      <sz val="12"/>
      <name val="Arial"/>
      <family val="2"/>
    </font>
    <font>
      <b/>
      <sz val="12"/>
      <color indexed="42"/>
      <name val="Arial"/>
      <family val="2"/>
    </font>
    <font>
      <b/>
      <sz val="12"/>
      <color indexed="41"/>
      <name val="Arial"/>
      <family val="2"/>
    </font>
    <font>
      <b/>
      <i/>
      <sz val="11"/>
      <color indexed="41"/>
      <name val="Arial"/>
      <family val="2"/>
    </font>
    <font>
      <i/>
      <sz val="12"/>
      <name val="Arial"/>
      <family val="2"/>
    </font>
    <font>
      <sz val="14"/>
      <color indexed="9"/>
      <name val="Arial"/>
      <family val="2"/>
    </font>
  </fonts>
  <fills count="10">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gray0625">
        <bgColor indexed="63"/>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1" fillId="3" borderId="1" xfId="0" applyFont="1" applyFill="1" applyBorder="1" applyAlignment="1">
      <alignment horizontal="center"/>
    </xf>
    <xf numFmtId="0" fontId="3" fillId="0" borderId="0" xfId="0" applyFont="1" applyFill="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5" fillId="5" borderId="1" xfId="0" applyFont="1" applyFill="1" applyBorder="1" applyAlignment="1">
      <alignment horizontal="center"/>
    </xf>
    <xf numFmtId="0" fontId="5" fillId="0" borderId="0" xfId="0" applyFont="1" applyAlignment="1">
      <alignment/>
    </xf>
    <xf numFmtId="0" fontId="7" fillId="0" borderId="0" xfId="0" applyFont="1" applyAlignment="1">
      <alignment/>
    </xf>
    <xf numFmtId="0" fontId="9" fillId="6" borderId="0" xfId="0" applyFont="1" applyFill="1" applyAlignment="1">
      <alignment horizontal="center" vertical="center" wrapText="1"/>
    </xf>
    <xf numFmtId="0" fontId="10" fillId="6" borderId="0" xfId="0" applyFont="1" applyFill="1" applyAlignment="1">
      <alignment horizontal="center" vertical="center" wrapText="1"/>
    </xf>
    <xf numFmtId="0" fontId="10" fillId="6" borderId="0" xfId="0" applyFont="1" applyFill="1" applyAlignment="1">
      <alignment horizontal="center" vertical="center" wrapText="1"/>
    </xf>
    <xf numFmtId="0" fontId="12" fillId="0" borderId="0" xfId="0" applyFont="1" applyAlignment="1">
      <alignment horizontal="center"/>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1" fillId="7" borderId="11" xfId="0" applyFont="1" applyFill="1" applyBorder="1" applyAlignment="1">
      <alignment horizontal="center"/>
    </xf>
    <xf numFmtId="0" fontId="1" fillId="7" borderId="12" xfId="0" applyFont="1" applyFill="1" applyBorder="1" applyAlignment="1">
      <alignment horizontal="center"/>
    </xf>
    <xf numFmtId="0" fontId="5" fillId="5" borderId="13" xfId="0" applyFont="1" applyFill="1" applyBorder="1" applyAlignment="1">
      <alignment horizontal="center"/>
    </xf>
    <xf numFmtId="0" fontId="8" fillId="7" borderId="14" xfId="0" applyFont="1" applyFill="1" applyBorder="1" applyAlignment="1">
      <alignment/>
    </xf>
    <xf numFmtId="0" fontId="6" fillId="8" borderId="2" xfId="0" applyFont="1" applyFill="1" applyBorder="1" applyAlignment="1">
      <alignment horizontal="center"/>
    </xf>
    <xf numFmtId="0" fontId="6" fillId="8" borderId="4" xfId="0" applyFont="1" applyFill="1" applyBorder="1" applyAlignment="1">
      <alignment horizontal="center"/>
    </xf>
    <xf numFmtId="0" fontId="5" fillId="8" borderId="5" xfId="0" applyFont="1" applyFill="1" applyBorder="1" applyAlignment="1">
      <alignment horizontal="center" vertical="top"/>
    </xf>
    <xf numFmtId="0" fontId="5" fillId="8" borderId="6" xfId="0" applyFont="1" applyFill="1" applyBorder="1" applyAlignment="1">
      <alignment horizontal="center" vertical="top"/>
    </xf>
    <xf numFmtId="0" fontId="6" fillId="8" borderId="7" xfId="0" applyFont="1" applyFill="1" applyBorder="1" applyAlignment="1">
      <alignment horizontal="center"/>
    </xf>
    <xf numFmtId="0" fontId="6" fillId="8" borderId="9" xfId="0" applyFont="1" applyFill="1" applyBorder="1" applyAlignment="1">
      <alignment horizontal="center"/>
    </xf>
    <xf numFmtId="0" fontId="6" fillId="5" borderId="2" xfId="0" applyFont="1" applyFill="1" applyBorder="1" applyAlignment="1">
      <alignment horizontal="center"/>
    </xf>
    <xf numFmtId="0" fontId="6" fillId="5" borderId="4" xfId="0" applyFont="1" applyFill="1" applyBorder="1" applyAlignment="1">
      <alignment horizontal="center"/>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6" fillId="5" borderId="7" xfId="0" applyFont="1" applyFill="1" applyBorder="1" applyAlignment="1">
      <alignment horizontal="center"/>
    </xf>
    <xf numFmtId="0" fontId="6" fillId="5" borderId="9" xfId="0" applyFont="1" applyFill="1" applyBorder="1" applyAlignment="1">
      <alignment horizontal="center"/>
    </xf>
    <xf numFmtId="0" fontId="4" fillId="5" borderId="2" xfId="0" applyFont="1" applyFill="1" applyBorder="1" applyAlignment="1">
      <alignment horizontal="center"/>
    </xf>
    <xf numFmtId="0" fontId="4" fillId="5" borderId="4" xfId="0" applyFont="1" applyFill="1" applyBorder="1" applyAlignment="1">
      <alignment horizontal="center"/>
    </xf>
    <xf numFmtId="0" fontId="1" fillId="5" borderId="5" xfId="0" applyFont="1" applyFill="1" applyBorder="1" applyAlignment="1">
      <alignment horizontal="center" vertical="top"/>
    </xf>
    <xf numFmtId="0" fontId="1" fillId="5" borderId="6" xfId="0" applyFont="1" applyFill="1" applyBorder="1" applyAlignment="1">
      <alignment horizontal="center" vertical="top"/>
    </xf>
    <xf numFmtId="0" fontId="4" fillId="5" borderId="7" xfId="0" applyFont="1" applyFill="1" applyBorder="1" applyAlignment="1">
      <alignment horizontal="center"/>
    </xf>
    <xf numFmtId="0" fontId="4" fillId="5" borderId="9" xfId="0" applyFont="1" applyFill="1" applyBorder="1" applyAlignment="1">
      <alignment horizontal="center"/>
    </xf>
    <xf numFmtId="0" fontId="4" fillId="5" borderId="3" xfId="0" applyFont="1" applyFill="1" applyBorder="1" applyAlignment="1">
      <alignment horizontal="center"/>
    </xf>
    <xf numFmtId="0" fontId="0" fillId="5" borderId="3" xfId="0" applyFill="1" applyBorder="1" applyAlignment="1">
      <alignment/>
    </xf>
    <xf numFmtId="0" fontId="1" fillId="5" borderId="0" xfId="0" applyFont="1" applyFill="1" applyBorder="1" applyAlignment="1">
      <alignment horizontal="center" vertical="top"/>
    </xf>
    <xf numFmtId="0" fontId="2" fillId="5" borderId="0" xfId="0" applyFont="1" applyFill="1" applyBorder="1" applyAlignment="1">
      <alignment horizontal="center" vertical="center"/>
    </xf>
    <xf numFmtId="0" fontId="4" fillId="5" borderId="5" xfId="0" applyFont="1" applyFill="1" applyBorder="1" applyAlignment="1">
      <alignment horizontal="center"/>
    </xf>
    <xf numFmtId="0" fontId="4" fillId="5" borderId="0" xfId="0" applyFont="1" applyFill="1" applyBorder="1" applyAlignment="1">
      <alignment horizontal="center"/>
    </xf>
    <xf numFmtId="0" fontId="0" fillId="5" borderId="0" xfId="0" applyFill="1" applyBorder="1" applyAlignment="1">
      <alignment/>
    </xf>
    <xf numFmtId="0" fontId="4" fillId="5" borderId="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0" fillId="5" borderId="8" xfId="0" applyFill="1" applyBorder="1" applyAlignment="1">
      <alignment/>
    </xf>
    <xf numFmtId="0" fontId="1" fillId="5" borderId="9" xfId="0" applyFont="1" applyFill="1" applyBorder="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2" fillId="9" borderId="3" xfId="0" applyFont="1" applyFill="1" applyBorder="1" applyAlignment="1">
      <alignment horizontal="center" vertical="center"/>
    </xf>
    <xf numFmtId="0" fontId="4" fillId="9" borderId="4" xfId="0" applyFont="1" applyFill="1" applyBorder="1" applyAlignment="1">
      <alignment horizontal="center"/>
    </xf>
    <xf numFmtId="0" fontId="1" fillId="9" borderId="5" xfId="0" applyFont="1" applyFill="1" applyBorder="1" applyAlignment="1">
      <alignment horizontal="center" vertical="top"/>
    </xf>
    <xf numFmtId="0" fontId="1" fillId="9" borderId="0" xfId="0" applyFont="1" applyFill="1" applyBorder="1" applyAlignment="1">
      <alignment horizontal="center" vertical="top"/>
    </xf>
    <xf numFmtId="0" fontId="2" fillId="9" borderId="0" xfId="0" applyFont="1" applyFill="1" applyBorder="1" applyAlignment="1">
      <alignment horizontal="center" vertical="center"/>
    </xf>
    <xf numFmtId="0" fontId="1" fillId="9" borderId="6" xfId="0" applyFont="1" applyFill="1" applyBorder="1" applyAlignment="1">
      <alignment horizontal="center" vertical="top"/>
    </xf>
    <xf numFmtId="0" fontId="4" fillId="9" borderId="7" xfId="0" applyFont="1" applyFill="1" applyBorder="1" applyAlignment="1">
      <alignment horizontal="center"/>
    </xf>
    <xf numFmtId="0" fontId="4" fillId="9" borderId="8" xfId="0" applyFont="1" applyFill="1" applyBorder="1" applyAlignment="1">
      <alignment horizontal="center"/>
    </xf>
    <xf numFmtId="0" fontId="0" fillId="9" borderId="8" xfId="0" applyFill="1" applyBorder="1" applyAlignment="1">
      <alignment/>
    </xf>
    <xf numFmtId="0" fontId="4" fillId="9" borderId="9" xfId="0" applyFont="1" applyFill="1" applyBorder="1" applyAlignment="1">
      <alignment horizontal="center"/>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L32"/>
  <sheetViews>
    <sheetView showGridLines="0" tabSelected="1" workbookViewId="0" topLeftCell="A1">
      <selection activeCell="D8" sqref="D8"/>
    </sheetView>
  </sheetViews>
  <sheetFormatPr defaultColWidth="11.421875" defaultRowHeight="12.75"/>
  <cols>
    <col min="1" max="1" width="2.00390625" style="0" customWidth="1"/>
    <col min="2" max="2" width="18.140625" style="0" bestFit="1" customWidth="1"/>
    <col min="3" max="3" width="19.8515625" style="0" bestFit="1" customWidth="1"/>
    <col min="4" max="4" width="21.57421875" style="0" customWidth="1"/>
    <col min="5" max="5" width="10.28125" style="0" customWidth="1"/>
    <col min="6" max="6" width="15.28125" style="0" bestFit="1" customWidth="1"/>
    <col min="7" max="7" width="18.28125" style="0" bestFit="1" customWidth="1"/>
    <col min="8" max="8" width="3.00390625" style="0" bestFit="1" customWidth="1"/>
    <col min="9" max="9" width="15.28125" style="0" bestFit="1" customWidth="1"/>
    <col min="10" max="10" width="18.28125" style="0" bestFit="1" customWidth="1"/>
    <col min="11" max="11" width="2.28125" style="0" customWidth="1"/>
    <col min="12" max="12" width="29.57421875" style="0" customWidth="1"/>
  </cols>
  <sheetData>
    <row r="1" ht="4.5" customHeight="1"/>
    <row r="2" ht="6.75" customHeight="1"/>
    <row r="3" ht="3" customHeight="1" thickBot="1"/>
    <row r="4" spans="3:10" ht="18.75" thickBot="1">
      <c r="C4" s="26" t="s">
        <v>5</v>
      </c>
      <c r="D4" s="26"/>
      <c r="F4" s="29" t="s">
        <v>0</v>
      </c>
      <c r="G4" s="30"/>
      <c r="H4" s="1"/>
      <c r="I4" s="29" t="s">
        <v>3</v>
      </c>
      <c r="J4" s="30"/>
    </row>
    <row r="5" spans="6:10" ht="8.25" customHeight="1" thickBot="1">
      <c r="F5" s="1"/>
      <c r="G5" s="1"/>
      <c r="H5" s="1"/>
      <c r="I5" s="1"/>
      <c r="J5" s="1"/>
    </row>
    <row r="6" spans="3:10" ht="18.75" thickBot="1">
      <c r="C6" s="32" t="s">
        <v>0</v>
      </c>
      <c r="D6" s="32" t="s">
        <v>3</v>
      </c>
      <c r="F6" s="2" t="s">
        <v>1</v>
      </c>
      <c r="G6" s="3" t="s">
        <v>2</v>
      </c>
      <c r="H6" s="1"/>
      <c r="I6" s="2" t="s">
        <v>1</v>
      </c>
      <c r="J6" s="3" t="s">
        <v>2</v>
      </c>
    </row>
    <row r="7" spans="2:10" ht="18">
      <c r="B7" s="2" t="s">
        <v>1</v>
      </c>
      <c r="C7" s="31"/>
      <c r="D7" s="31"/>
      <c r="F7" s="20">
        <f ca="1">IF(AND(FIXED(C7,0)&lt;&gt;0,C7&lt;&gt;""),FIXED(C7,0),INT(RAND()*100)+1)</f>
        <v>100</v>
      </c>
      <c r="G7" s="20">
        <f ca="1">IF(AND(FIXED(C8,0)&lt;&gt;0,C8&lt;&gt;""),FIXED(C8,0),INT(RAND()*100)+1)</f>
        <v>58</v>
      </c>
      <c r="H7" s="21"/>
      <c r="I7" s="20">
        <f ca="1">IF(AND(FIXED(D7,0)&lt;&gt;0,D7&lt;&gt;""),FIXED(D7,0),INT(RAND()*100)+1)</f>
        <v>30</v>
      </c>
      <c r="J7" s="20">
        <f ca="1">IF(AND(FIXED(D8,0)&lt;&gt;0,D8&lt;&gt;""),FIXED(D8,0),INT(RAND()*100)+1)</f>
        <v>76</v>
      </c>
    </row>
    <row r="8" spans="2:12" ht="18.75" thickBot="1">
      <c r="B8" s="3" t="s">
        <v>2</v>
      </c>
      <c r="C8" s="20"/>
      <c r="D8" s="20"/>
      <c r="F8" s="21"/>
      <c r="G8" s="21"/>
      <c r="H8" s="21"/>
      <c r="I8" s="21"/>
      <c r="J8" s="21"/>
      <c r="L8" s="23" t="s">
        <v>10</v>
      </c>
    </row>
    <row r="9" spans="3:10" ht="24" customHeight="1">
      <c r="C9" s="27" t="s">
        <v>7</v>
      </c>
      <c r="D9" s="27"/>
      <c r="F9" s="33">
        <f>F7</f>
        <v>100</v>
      </c>
      <c r="G9" s="34"/>
      <c r="H9" s="21"/>
      <c r="I9" s="33">
        <f>I7</f>
        <v>30</v>
      </c>
      <c r="J9" s="34"/>
    </row>
    <row r="10" spans="3:12" ht="21.75" customHeight="1">
      <c r="C10" s="28"/>
      <c r="D10" s="28"/>
      <c r="F10" s="35" t="s">
        <v>4</v>
      </c>
      <c r="G10" s="36"/>
      <c r="H10" s="75" t="str">
        <f>IF(F7&gt;I7,"&gt;",IF(F7&lt;I7,"&lt;","="))</f>
        <v>&gt;</v>
      </c>
      <c r="I10" s="35" t="s">
        <v>4</v>
      </c>
      <c r="J10" s="36"/>
      <c r="L10" s="25" t="s">
        <v>6</v>
      </c>
    </row>
    <row r="11" spans="3:12" ht="32.25" customHeight="1" thickBot="1">
      <c r="C11" s="28"/>
      <c r="D11" s="28"/>
      <c r="F11" s="37">
        <f>G7</f>
        <v>58</v>
      </c>
      <c r="G11" s="38"/>
      <c r="H11" s="21"/>
      <c r="I11" s="37">
        <f>J7</f>
        <v>76</v>
      </c>
      <c r="J11" s="38"/>
      <c r="L11" s="25"/>
    </row>
    <row r="12" spans="6:12" ht="6" customHeight="1" thickBot="1">
      <c r="F12" s="22"/>
      <c r="G12" s="22"/>
      <c r="H12" s="22"/>
      <c r="I12" s="22"/>
      <c r="J12" s="22"/>
      <c r="L12" s="25"/>
    </row>
    <row r="13" spans="3:12" ht="9" customHeight="1" thickBot="1">
      <c r="C13" s="5" t="str">
        <f>IF(G7&lt;&gt;J7,"En multipliant le numérateur et le dénominateur de chaque fraction par le dénominateur de l'autre, on obtient deux fractions, égales aux deux premières, mais qui ont le même dénominateur.","C'est le cas le plus simple")</f>
        <v>En multipliant le numérateur et le dénominateur de chaque fraction par le dénominateur de l'autre, on obtient deux fractions, égales aux deux premières, mais qui ont le même dénominateur.</v>
      </c>
      <c r="D13" s="6"/>
      <c r="E13" s="7"/>
      <c r="F13" s="22"/>
      <c r="G13" s="22"/>
      <c r="H13" s="22"/>
      <c r="I13" s="22"/>
      <c r="J13" s="22"/>
      <c r="L13" s="23"/>
    </row>
    <row r="14" spans="3:12" ht="24" customHeight="1">
      <c r="C14" s="8"/>
      <c r="D14" s="9"/>
      <c r="E14" s="10"/>
      <c r="F14" s="39" t="str">
        <f>IF(G7&lt;&gt;J7,FIXED(F9,0)&amp;" x "&amp;FIXED(I11,0),"")</f>
        <v>100 x 76</v>
      </c>
      <c r="G14" s="40"/>
      <c r="H14" s="22"/>
      <c r="I14" s="39" t="str">
        <f>IF(G7&lt;&gt;J7,FIXED(I9,0)&amp;" x "&amp;FIXED(F11,0),"")</f>
        <v>30 x 58</v>
      </c>
      <c r="J14" s="40"/>
      <c r="L14" s="25" t="s">
        <v>9</v>
      </c>
    </row>
    <row r="15" spans="3:12" ht="18">
      <c r="C15" s="8"/>
      <c r="D15" s="9"/>
      <c r="E15" s="10"/>
      <c r="F15" s="41" t="str">
        <f>IF(G7&lt;&gt;J7,"=       _______        ","")</f>
        <v>=       _______        </v>
      </c>
      <c r="G15" s="42"/>
      <c r="H15" s="22"/>
      <c r="I15" s="41">
        <f>IF(F8&lt;&gt;G8,"=       _______        ","")</f>
      </c>
      <c r="J15" s="42"/>
      <c r="L15" s="25"/>
    </row>
    <row r="16" spans="3:12" ht="25.5" customHeight="1" thickBot="1">
      <c r="C16" s="8"/>
      <c r="D16" s="9"/>
      <c r="E16" s="10"/>
      <c r="F16" s="43" t="str">
        <f>IF(G7&lt;&gt;J7,FIXED(F11,0)&amp;" x "&amp;FIXED(I11,0),"")</f>
        <v>58 x 76</v>
      </c>
      <c r="G16" s="44"/>
      <c r="H16" s="22"/>
      <c r="I16" s="43" t="str">
        <f>IF(G7&lt;&gt;J7,FIXED(I11,0)&amp;" x "&amp;FIXED(F11,0),"")</f>
        <v>76 x 58</v>
      </c>
      <c r="J16" s="44"/>
      <c r="L16" s="25"/>
    </row>
    <row r="17" spans="3:12" ht="6" customHeight="1" thickBot="1">
      <c r="C17" s="11"/>
      <c r="D17" s="12"/>
      <c r="E17" s="13"/>
      <c r="L17" s="24"/>
    </row>
    <row r="18" ht="8.25" customHeight="1" thickBot="1">
      <c r="L18" s="24"/>
    </row>
    <row r="19" spans="6:12" ht="24" customHeight="1">
      <c r="F19" s="45">
        <f>IF(G7&lt;&gt;J7,F9*I11,"")</f>
        <v>7600</v>
      </c>
      <c r="G19" s="46"/>
      <c r="I19" s="45">
        <f>IF(G7&lt;&gt;J7,I9*F11,"")</f>
        <v>1740</v>
      </c>
      <c r="J19" s="46"/>
      <c r="L19" s="25" t="s">
        <v>8</v>
      </c>
    </row>
    <row r="20" spans="6:12" ht="18">
      <c r="F20" s="47" t="str">
        <f>F15</f>
        <v>=       _______        </v>
      </c>
      <c r="G20" s="48"/>
      <c r="I20" s="47">
        <f>I15</f>
      </c>
      <c r="J20" s="48"/>
      <c r="L20" s="25"/>
    </row>
    <row r="21" spans="6:12" ht="30" customHeight="1" thickBot="1">
      <c r="F21" s="49">
        <f>IF(G7&lt;&gt;J7,F11*I11,"")</f>
        <v>4408</v>
      </c>
      <c r="G21" s="50"/>
      <c r="I21" s="49">
        <f>IF(G7&lt;&gt;J7,I11*F11,"")</f>
        <v>4408</v>
      </c>
      <c r="J21" s="50"/>
      <c r="L21" s="25"/>
    </row>
    <row r="22" spans="6:12" ht="12.75">
      <c r="F22" s="14" t="str">
        <f>IF(G7&lt;&gt;J7,"On peut donc à présent comparer ces fractions.","Les fractions ont déjà le même dénominateur")</f>
        <v>On peut donc à présent comparer ces fractions.</v>
      </c>
      <c r="G22" s="15"/>
      <c r="H22" s="15"/>
      <c r="I22" s="15"/>
      <c r="J22" s="16"/>
      <c r="L22" s="25"/>
    </row>
    <row r="23" spans="6:12" ht="13.5" thickBot="1">
      <c r="F23" s="17"/>
      <c r="G23" s="18"/>
      <c r="H23" s="18"/>
      <c r="I23" s="18"/>
      <c r="J23" s="19"/>
      <c r="L23" s="25"/>
    </row>
    <row r="24" spans="3:12" ht="24" customHeight="1">
      <c r="C24" s="5" t="str">
        <f>IF(G7&lt;&gt;J7,"La plus grande est celle qui a le plus grand numérateur.","La comparaison peut donc se faire sans transformation.")</f>
        <v>La plus grande est celle qui a le plus grand numérateur.</v>
      </c>
      <c r="D24" s="6"/>
      <c r="E24" s="7"/>
      <c r="F24" s="45">
        <f>F19</f>
        <v>7600</v>
      </c>
      <c r="G24" s="51"/>
      <c r="H24" s="52"/>
      <c r="I24" s="51">
        <f>I19</f>
        <v>1740</v>
      </c>
      <c r="J24" s="46"/>
      <c r="L24" s="25"/>
    </row>
    <row r="25" spans="3:12" ht="20.25">
      <c r="C25" s="8"/>
      <c r="D25" s="9"/>
      <c r="E25" s="10"/>
      <c r="F25" s="47" t="str">
        <f>F15</f>
        <v>=       _______        </v>
      </c>
      <c r="G25" s="53"/>
      <c r="H25" s="54" t="str">
        <f>IF(G7&lt;&gt;J7,IF(F24&gt;I24,"&gt;",IF(F24&lt;I24,"&lt;","=")),"")</f>
        <v>&gt;</v>
      </c>
      <c r="I25" s="53">
        <f>I15</f>
      </c>
      <c r="J25" s="48"/>
      <c r="L25" s="25"/>
    </row>
    <row r="26" spans="3:10" ht="30" customHeight="1">
      <c r="C26" s="8"/>
      <c r="D26" s="9"/>
      <c r="E26" s="10"/>
      <c r="F26" s="55">
        <f>F21</f>
        <v>4408</v>
      </c>
      <c r="G26" s="56"/>
      <c r="H26" s="57"/>
      <c r="I26" s="56">
        <f>I21</f>
        <v>4408</v>
      </c>
      <c r="J26" s="58"/>
    </row>
    <row r="27" spans="3:10" ht="16.5" customHeight="1" thickBot="1">
      <c r="C27" s="11"/>
      <c r="D27" s="12"/>
      <c r="E27" s="13"/>
      <c r="F27" s="59"/>
      <c r="G27" s="60"/>
      <c r="H27" s="61"/>
      <c r="I27" s="60"/>
      <c r="J27" s="62"/>
    </row>
    <row r="28" ht="13.5" thickBot="1"/>
    <row r="29" spans="3:10" ht="24" customHeight="1">
      <c r="C29" s="5" t="str">
        <f>IF(G7&lt;&gt;J7,"Les fractions de départ étant respectivement égales, on peut également les comparer et déduire de la comparaison précédente que :"," La plus grande est celle qui a le plus grand numérateur.")</f>
        <v>Les fractions de départ étant respectivement égales, on peut également les comparer et déduire de la comparaison précédente que :</v>
      </c>
      <c r="D29" s="6"/>
      <c r="E29" s="7"/>
      <c r="F29" s="63">
        <f>F9</f>
        <v>100</v>
      </c>
      <c r="G29" s="64"/>
      <c r="H29" s="65"/>
      <c r="I29" s="64">
        <f>I9</f>
        <v>30</v>
      </c>
      <c r="J29" s="66"/>
    </row>
    <row r="30" spans="3:12" ht="20.25">
      <c r="C30" s="8"/>
      <c r="D30" s="9"/>
      <c r="E30" s="10"/>
      <c r="F30" s="67" t="s">
        <v>4</v>
      </c>
      <c r="G30" s="68"/>
      <c r="H30" s="69" t="str">
        <f>IF(G7=J7,H10,IF(F24&gt;I24,"&gt;",IF(F24&lt;I24,"&lt;","=")))</f>
        <v>&gt;</v>
      </c>
      <c r="I30" s="68" t="s">
        <v>4</v>
      </c>
      <c r="J30" s="70"/>
      <c r="L30" t="str">
        <f>FIXED(F9)</f>
        <v>100,00</v>
      </c>
    </row>
    <row r="31" spans="3:10" ht="30" customHeight="1" thickBot="1">
      <c r="C31" s="11"/>
      <c r="D31" s="12"/>
      <c r="E31" s="13"/>
      <c r="F31" s="71">
        <f>F11</f>
        <v>58</v>
      </c>
      <c r="G31" s="72"/>
      <c r="H31" s="73"/>
      <c r="I31" s="72">
        <f>I11</f>
        <v>76</v>
      </c>
      <c r="J31" s="74"/>
    </row>
    <row r="32" spans="3:5" ht="17.25">
      <c r="C32" s="4"/>
      <c r="D32" s="4"/>
      <c r="E32" s="4"/>
    </row>
  </sheetData>
  <mergeCells count="41">
    <mergeCell ref="L14:L16"/>
    <mergeCell ref="L19:L25"/>
    <mergeCell ref="L10:L12"/>
    <mergeCell ref="C24:E27"/>
    <mergeCell ref="C29:E31"/>
    <mergeCell ref="C13:E17"/>
    <mergeCell ref="C4:D4"/>
    <mergeCell ref="C9:D11"/>
    <mergeCell ref="F29:G29"/>
    <mergeCell ref="F30:G30"/>
    <mergeCell ref="F31:G31"/>
    <mergeCell ref="I29:J29"/>
    <mergeCell ref="I30:J30"/>
    <mergeCell ref="I31:J31"/>
    <mergeCell ref="F25:G25"/>
    <mergeCell ref="F26:G26"/>
    <mergeCell ref="I24:J24"/>
    <mergeCell ref="I25:J25"/>
    <mergeCell ref="I26:J26"/>
    <mergeCell ref="I15:J15"/>
    <mergeCell ref="I14:J14"/>
    <mergeCell ref="I16:J16"/>
    <mergeCell ref="F24:G24"/>
    <mergeCell ref="F22:J23"/>
    <mergeCell ref="F20:G20"/>
    <mergeCell ref="F21:G21"/>
    <mergeCell ref="I19:J19"/>
    <mergeCell ref="I20:J20"/>
    <mergeCell ref="I21:J21"/>
    <mergeCell ref="F14:G14"/>
    <mergeCell ref="F15:G15"/>
    <mergeCell ref="F16:G16"/>
    <mergeCell ref="F19:G19"/>
    <mergeCell ref="F4:G4"/>
    <mergeCell ref="I4:J4"/>
    <mergeCell ref="F9:G9"/>
    <mergeCell ref="F11:G11"/>
    <mergeCell ref="I9:J9"/>
    <mergeCell ref="I11:J11"/>
    <mergeCell ref="F10:G10"/>
    <mergeCell ref="I10:J10"/>
  </mergeCells>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Galatte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dc:creator>
  <cp:keywords/>
  <dc:description/>
  <cp:lastModifiedBy>Luc</cp:lastModifiedBy>
  <dcterms:created xsi:type="dcterms:W3CDTF">2009-11-16T12:57:53Z</dcterms:created>
  <dcterms:modified xsi:type="dcterms:W3CDTF">2009-11-16T16:40:54Z</dcterms:modified>
  <cp:category/>
  <cp:version/>
  <cp:contentType/>
  <cp:contentStatus/>
</cp:coreProperties>
</file>