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3875" windowHeight="8460" activeTab="0"/>
  </bookViews>
  <sheets>
    <sheet name="Feuil1" sheetId="1" r:id="rId1"/>
    <sheet name="Feuil2" sheetId="2" r:id="rId2"/>
    <sheet name="Feuil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<sst xmlns="http://schemas.openxmlformats.org/spreadsheetml/2006/main" count="71" uniqueCount="50">
  <si>
    <t>VELO CLUB SANSAC ARPAJON</t>
  </si>
  <si>
    <t>Lundi 1 août 2011</t>
  </si>
  <si>
    <t xml:space="preserve">Prix des commerçants </t>
  </si>
  <si>
    <t>Arpajon</t>
  </si>
  <si>
    <t>Engagés :</t>
  </si>
  <si>
    <t>Place</t>
  </si>
  <si>
    <t>Doss</t>
  </si>
  <si>
    <t>Noms</t>
  </si>
  <si>
    <t>Prenoms</t>
  </si>
  <si>
    <t>Clubs</t>
  </si>
  <si>
    <t>N°licences</t>
  </si>
  <si>
    <t>Cat</t>
  </si>
  <si>
    <t>Temps</t>
  </si>
  <si>
    <t xml:space="preserve">1 h 47mn 35s </t>
  </si>
  <si>
    <t>mt</t>
  </si>
  <si>
    <t>RIBEROT</t>
  </si>
  <si>
    <t>Fanny</t>
  </si>
  <si>
    <t>VC ST JULIEN EN GENEVOIX</t>
  </si>
  <si>
    <t>C1</t>
  </si>
  <si>
    <t>1 h 49mn 25s</t>
  </si>
  <si>
    <t>FOURNIER</t>
  </si>
  <si>
    <t>Roxane</t>
  </si>
  <si>
    <t>ASPTT DIJON</t>
  </si>
  <si>
    <t>0521041353</t>
  </si>
  <si>
    <t>THOMAS</t>
  </si>
  <si>
    <t>Beatrice</t>
  </si>
  <si>
    <t>1 h 49mn 42s</t>
  </si>
  <si>
    <t>1h 50mn 48s</t>
  </si>
  <si>
    <t>DUMAS</t>
  </si>
  <si>
    <t>Noemie</t>
  </si>
  <si>
    <t>0521041288</t>
  </si>
  <si>
    <t>C2</t>
  </si>
  <si>
    <t>1h 50mn 54s</t>
  </si>
  <si>
    <t>BARNAY</t>
  </si>
  <si>
    <t>Pauline</t>
  </si>
  <si>
    <t>0521041475</t>
  </si>
  <si>
    <t>JUNIOR</t>
  </si>
  <si>
    <t>Anne Sophie</t>
  </si>
  <si>
    <t>1h 51mn 07</t>
  </si>
  <si>
    <t>AB</t>
  </si>
  <si>
    <t>BERNHARDT</t>
  </si>
  <si>
    <t>Mireille</t>
  </si>
  <si>
    <t>VC UNITE SCHWENHEIM</t>
  </si>
  <si>
    <t>0167032159</t>
  </si>
  <si>
    <t>c3</t>
  </si>
  <si>
    <t>GAILLON</t>
  </si>
  <si>
    <t>Sylvie</t>
  </si>
  <si>
    <t>0521041215</t>
  </si>
  <si>
    <t>Classés : 21</t>
  </si>
  <si>
    <t>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</si>
</sst>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gramme%20gestion%20course%20arpajon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gagées"/>
      <sheetName val="Emargement"/>
      <sheetName val="Classement"/>
    </sheetNames>
    <sheetDataSet>
      <sheetData sheetId="0">
        <row r="5">
          <cell r="A5">
            <v>1</v>
          </cell>
          <cell r="B5" t="str">
            <v>MALGOUZOU</v>
          </cell>
          <cell r="D5" t="str">
            <v>VELO CLUB SANSAC ARPAJON</v>
          </cell>
          <cell r="E5" t="str">
            <v>0415072041</v>
          </cell>
          <cell r="F5" t="str">
            <v>C3</v>
          </cell>
        </row>
        <row r="6">
          <cell r="A6">
            <v>2</v>
          </cell>
          <cell r="B6" t="str">
            <v>BLANQUEFORT</v>
          </cell>
          <cell r="C6" t="str">
            <v>Emilie</v>
          </cell>
          <cell r="D6" t="str">
            <v>VC PAYS DE LANGON</v>
          </cell>
          <cell r="E6" t="str">
            <v>0233056130</v>
          </cell>
          <cell r="F6" t="str">
            <v>C1</v>
          </cell>
        </row>
        <row r="7">
          <cell r="A7">
            <v>3</v>
          </cell>
          <cell r="B7" t="str">
            <v>DUPAS</v>
          </cell>
          <cell r="C7" t="str">
            <v>Tyfen</v>
          </cell>
          <cell r="D7" t="str">
            <v>UC NANTES ATLANTIQUE</v>
          </cell>
          <cell r="E7" t="str">
            <v>0344007451</v>
          </cell>
          <cell r="F7" t="str">
            <v>C2</v>
          </cell>
        </row>
        <row r="8">
          <cell r="A8">
            <v>4</v>
          </cell>
          <cell r="B8" t="str">
            <v>DEBLADIS</v>
          </cell>
          <cell r="C8" t="str">
            <v>Florine</v>
          </cell>
          <cell r="D8" t="str">
            <v>ACV AURILLAC</v>
          </cell>
          <cell r="E8" t="str">
            <v>0415060131</v>
          </cell>
          <cell r="F8" t="str">
            <v>JUNIOR</v>
          </cell>
        </row>
        <row r="9">
          <cell r="A9">
            <v>5</v>
          </cell>
          <cell r="B9" t="str">
            <v>PADER</v>
          </cell>
          <cell r="C9" t="str">
            <v>Lucie</v>
          </cell>
          <cell r="D9" t="str">
            <v>AVENIR CYCLISTE CUSSET</v>
          </cell>
          <cell r="E9" t="str">
            <v>0403059241</v>
          </cell>
          <cell r="F9" t="str">
            <v>C2</v>
          </cell>
        </row>
        <row r="10">
          <cell r="A10">
            <v>6</v>
          </cell>
          <cell r="B10" t="str">
            <v>QUEYRIE</v>
          </cell>
          <cell r="C10" t="str">
            <v>Coralie</v>
          </cell>
          <cell r="D10" t="str">
            <v>VELO CLUB DE MAURIAC</v>
          </cell>
          <cell r="E10" t="str">
            <v>0415070187</v>
          </cell>
          <cell r="F10" t="str">
            <v>PC</v>
          </cell>
        </row>
        <row r="11">
          <cell r="A11">
            <v>7</v>
          </cell>
          <cell r="B11" t="str">
            <v>RICHARD</v>
          </cell>
          <cell r="C11" t="str">
            <v>Sandrine</v>
          </cell>
          <cell r="D11" t="str">
            <v>VELO CLUB DE MAURIAC</v>
          </cell>
          <cell r="E11" t="str">
            <v>0415070082</v>
          </cell>
          <cell r="F11" t="str">
            <v>PC</v>
          </cell>
        </row>
        <row r="12">
          <cell r="A12">
            <v>8</v>
          </cell>
          <cell r="B12" t="str">
            <v>ARTAUD</v>
          </cell>
          <cell r="C12" t="str">
            <v>Audrey</v>
          </cell>
          <cell r="D12" t="str">
            <v>VELO CLUB AMBERTOIS</v>
          </cell>
          <cell r="E12" t="str">
            <v>0463027057</v>
          </cell>
          <cell r="F12" t="str">
            <v>JUNIOR</v>
          </cell>
        </row>
        <row r="13">
          <cell r="A13">
            <v>9</v>
          </cell>
          <cell r="B13" t="str">
            <v>PELISSIER</v>
          </cell>
          <cell r="C13" t="str">
            <v>Louise</v>
          </cell>
          <cell r="D13" t="str">
            <v>VELO CLUB AMBERTOIS</v>
          </cell>
          <cell r="E13" t="str">
            <v>0463027006</v>
          </cell>
          <cell r="F13" t="str">
            <v>JUNIOR</v>
          </cell>
        </row>
        <row r="14">
          <cell r="A14">
            <v>10</v>
          </cell>
          <cell r="B14" t="str">
            <v>RODARY</v>
          </cell>
          <cell r="C14" t="str">
            <v>Ludivine</v>
          </cell>
          <cell r="D14" t="str">
            <v>VELO CLUB AMBERTOIS</v>
          </cell>
          <cell r="E14" t="str">
            <v>0463027194</v>
          </cell>
          <cell r="F14" t="str">
            <v>JUNIOR</v>
          </cell>
        </row>
        <row r="15">
          <cell r="A15">
            <v>11</v>
          </cell>
          <cell r="B15" t="str">
            <v>ONDET</v>
          </cell>
          <cell r="C15" t="str">
            <v>Céline</v>
          </cell>
          <cell r="D15" t="str">
            <v>VELO CLUB RIOMOIS</v>
          </cell>
          <cell r="E15" t="str">
            <v>0463044176</v>
          </cell>
          <cell r="F15" t="str">
            <v>C3</v>
          </cell>
        </row>
        <row r="16">
          <cell r="A16">
            <v>12</v>
          </cell>
          <cell r="B16" t="str">
            <v>MARTIN</v>
          </cell>
          <cell r="C16" t="str">
            <v>Honorine</v>
          </cell>
          <cell r="D16" t="str">
            <v>PEDALE SEMUROISE</v>
          </cell>
          <cell r="E16" t="str">
            <v>0521073184</v>
          </cell>
          <cell r="F16" t="str">
            <v>C1</v>
          </cell>
        </row>
        <row r="17">
          <cell r="A17">
            <v>13</v>
          </cell>
          <cell r="B17" t="str">
            <v>FABIEN</v>
          </cell>
          <cell r="C17" t="str">
            <v>Lisa</v>
          </cell>
          <cell r="D17" t="str">
            <v>CC VARENNES VAUZELLES</v>
          </cell>
          <cell r="E17" t="str">
            <v>0558010143</v>
          </cell>
          <cell r="F17" t="str">
            <v>JUNIOR</v>
          </cell>
        </row>
        <row r="18">
          <cell r="A18">
            <v>14</v>
          </cell>
          <cell r="B18" t="str">
            <v>JEULAND</v>
          </cell>
          <cell r="C18" t="str">
            <v>Nathalie</v>
          </cell>
          <cell r="D18" t="str">
            <v>EC RENNAISE</v>
          </cell>
          <cell r="E18" t="str">
            <v>0635287101</v>
          </cell>
          <cell r="F18" t="str">
            <v>C2</v>
          </cell>
        </row>
        <row r="19">
          <cell r="A19">
            <v>15</v>
          </cell>
          <cell r="B19" t="str">
            <v>BURATO</v>
          </cell>
          <cell r="C19" t="str">
            <v>Alna</v>
          </cell>
          <cell r="D19" t="str">
            <v>A C BAZANCOURT REIMS</v>
          </cell>
          <cell r="E19" t="str">
            <v>0751013251</v>
          </cell>
          <cell r="F19" t="str">
            <v>C3</v>
          </cell>
        </row>
        <row r="20">
          <cell r="A20">
            <v>16</v>
          </cell>
          <cell r="B20" t="str">
            <v>JEANNIN</v>
          </cell>
          <cell r="C20" t="str">
            <v>Hermance</v>
          </cell>
          <cell r="D20" t="str">
            <v>VELO CLUB PONTARLIER</v>
          </cell>
          <cell r="E20" t="str">
            <v>1125008358</v>
          </cell>
          <cell r="F20" t="str">
            <v>C3</v>
          </cell>
        </row>
        <row r="21">
          <cell r="A21">
            <v>17</v>
          </cell>
          <cell r="B21" t="str">
            <v>PAILLARD</v>
          </cell>
          <cell r="C21" t="str">
            <v>Veronique</v>
          </cell>
          <cell r="D21" t="str">
            <v>UNION CYCLISTE SUD 53</v>
          </cell>
          <cell r="E21" t="str">
            <v>0353271044</v>
          </cell>
          <cell r="F21" t="str">
            <v>C2</v>
          </cell>
        </row>
        <row r="22">
          <cell r="A22">
            <v>18</v>
          </cell>
          <cell r="B22" t="str">
            <v>LOZE</v>
          </cell>
          <cell r="C22" t="str">
            <v>Ludivine</v>
          </cell>
          <cell r="D22" t="str">
            <v>MONTAUBAN CYCLING FEMININ 82</v>
          </cell>
          <cell r="E22" t="str">
            <v>2282298041</v>
          </cell>
          <cell r="F22" t="str">
            <v>C1</v>
          </cell>
        </row>
        <row r="23">
          <cell r="A23">
            <v>19</v>
          </cell>
        </row>
        <row r="24">
          <cell r="A24">
            <v>20</v>
          </cell>
        </row>
        <row r="25">
          <cell r="A25">
            <v>21</v>
          </cell>
        </row>
        <row r="26">
          <cell r="A26">
            <v>22</v>
          </cell>
        </row>
        <row r="27">
          <cell r="A27">
            <v>23</v>
          </cell>
        </row>
        <row r="28">
          <cell r="A28">
            <v>24</v>
          </cell>
        </row>
        <row r="29">
          <cell r="A29">
            <v>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workbookViewId="0" topLeftCell="A1">
      <selection activeCell="A41" sqref="A41"/>
    </sheetView>
  </sheetViews>
  <sheetFormatPr defaultColWidth="11.421875" defaultRowHeight="12.75"/>
  <cols>
    <col min="1" max="1" width="4.8515625" style="0" customWidth="1"/>
    <col min="2" max="2" width="5.140625" style="0" customWidth="1"/>
    <col min="5" max="5" width="24.8515625" style="0" customWidth="1"/>
    <col min="7" max="7" width="7.28125" style="0" customWidth="1"/>
    <col min="8" max="8" width="10.00390625" style="0" customWidth="1"/>
  </cols>
  <sheetData>
    <row r="1" spans="1:8" ht="18">
      <c r="A1" s="1"/>
      <c r="B1" s="2" t="s">
        <v>0</v>
      </c>
      <c r="C1" s="3"/>
      <c r="D1" s="4"/>
      <c r="E1" s="4"/>
      <c r="F1" s="4"/>
      <c r="G1" s="4"/>
      <c r="H1" s="5"/>
    </row>
    <row r="2" spans="1:7" ht="12.75">
      <c r="A2" s="1"/>
      <c r="B2" s="1"/>
      <c r="C2" s="6" t="s">
        <v>1</v>
      </c>
      <c r="D2" s="7"/>
      <c r="E2" s="8" t="s">
        <v>2</v>
      </c>
      <c r="F2" s="9" t="s">
        <v>3</v>
      </c>
      <c r="G2" s="4"/>
    </row>
    <row r="3" spans="2:7" ht="12.75">
      <c r="B3" s="10" t="s">
        <v>4</v>
      </c>
      <c r="C3" s="17">
        <v>25</v>
      </c>
      <c r="D3" s="11"/>
      <c r="E3" s="12"/>
      <c r="F3" s="12" t="s">
        <v>48</v>
      </c>
      <c r="G3" s="4"/>
    </row>
    <row r="4" spans="1:8" ht="12.75">
      <c r="A4" s="13" t="s">
        <v>5</v>
      </c>
      <c r="B4" s="13" t="s">
        <v>6</v>
      </c>
      <c r="C4" s="14" t="s">
        <v>7</v>
      </c>
      <c r="D4" s="14" t="s">
        <v>8</v>
      </c>
      <c r="E4" s="14" t="s">
        <v>9</v>
      </c>
      <c r="F4" s="14" t="s">
        <v>10</v>
      </c>
      <c r="G4" s="14" t="s">
        <v>11</v>
      </c>
      <c r="H4" s="14" t="s">
        <v>12</v>
      </c>
    </row>
    <row r="5" spans="1:8" ht="12.75">
      <c r="A5" s="14">
        <v>1</v>
      </c>
      <c r="B5" s="14">
        <f>'[1]Engagées'!A22</f>
        <v>18</v>
      </c>
      <c r="C5" s="14" t="str">
        <f>'[1]Engagées'!B22</f>
        <v>LOZE</v>
      </c>
      <c r="D5" s="14" t="str">
        <f>'[1]Engagées'!C22</f>
        <v>Ludivine</v>
      </c>
      <c r="E5" s="14" t="str">
        <f>'[1]Engagées'!D22</f>
        <v>MONTAUBAN CYCLING FEMININ 82</v>
      </c>
      <c r="F5" s="14" t="str">
        <f>'[1]Engagées'!E22</f>
        <v>2282298041</v>
      </c>
      <c r="G5" s="14" t="str">
        <f>'[1]Engagées'!F22</f>
        <v>C1</v>
      </c>
      <c r="H5" s="13" t="s">
        <v>13</v>
      </c>
    </row>
    <row r="6" spans="1:8" ht="12.75">
      <c r="A6" s="14">
        <v>2</v>
      </c>
      <c r="B6" s="14">
        <f>'[1]Engagées'!A6</f>
        <v>2</v>
      </c>
      <c r="C6" s="14" t="str">
        <f>'[1]Engagées'!B6</f>
        <v>BLANQUEFORT</v>
      </c>
      <c r="D6" s="14" t="str">
        <f>'[1]Engagées'!C6</f>
        <v>Emilie</v>
      </c>
      <c r="E6" s="14" t="str">
        <f>'[1]Engagées'!D6</f>
        <v>VC PAYS DE LANGON</v>
      </c>
      <c r="F6" s="14" t="str">
        <f>'[1]Engagées'!E6</f>
        <v>0233056130</v>
      </c>
      <c r="G6" s="14" t="str">
        <f>'[1]Engagées'!F6</f>
        <v>C1</v>
      </c>
      <c r="H6" s="14" t="s">
        <v>14</v>
      </c>
    </row>
    <row r="7" spans="1:8" ht="12.75">
      <c r="A7" s="14">
        <v>3</v>
      </c>
      <c r="B7" s="14">
        <f>'[1]Engagées'!A29</f>
        <v>25</v>
      </c>
      <c r="C7" s="14" t="s">
        <v>15</v>
      </c>
      <c r="D7" s="14" t="s">
        <v>16</v>
      </c>
      <c r="E7" s="14" t="s">
        <v>17</v>
      </c>
      <c r="F7" s="14">
        <v>2474073066</v>
      </c>
      <c r="G7" s="14" t="s">
        <v>18</v>
      </c>
      <c r="H7" s="13" t="s">
        <v>19</v>
      </c>
    </row>
    <row r="8" spans="1:8" ht="12.75">
      <c r="A8" s="14">
        <v>4</v>
      </c>
      <c r="B8" s="14">
        <f>'[1]Engagées'!A18</f>
        <v>14</v>
      </c>
      <c r="C8" s="14" t="str">
        <f>'[1]Engagées'!B18</f>
        <v>JEULAND</v>
      </c>
      <c r="D8" s="14" t="str">
        <f>'[1]Engagées'!C18</f>
        <v>Nathalie</v>
      </c>
      <c r="E8" s="14" t="str">
        <f>'[1]Engagées'!D18</f>
        <v>EC RENNAISE</v>
      </c>
      <c r="F8" s="14" t="str">
        <f>'[1]Engagées'!E18</f>
        <v>0635287101</v>
      </c>
      <c r="G8" s="14" t="str">
        <f>'[1]Engagées'!F18</f>
        <v>C2</v>
      </c>
      <c r="H8" s="14" t="s">
        <v>14</v>
      </c>
    </row>
    <row r="9" spans="1:8" ht="12.75">
      <c r="A9" s="14">
        <v>5</v>
      </c>
      <c r="B9" s="14">
        <f>'[1]Engagées'!A26</f>
        <v>22</v>
      </c>
      <c r="C9" s="14" t="s">
        <v>20</v>
      </c>
      <c r="D9" s="14" t="s">
        <v>21</v>
      </c>
      <c r="E9" s="14" t="s">
        <v>22</v>
      </c>
      <c r="F9" s="15" t="s">
        <v>23</v>
      </c>
      <c r="G9" s="14" t="s">
        <v>18</v>
      </c>
      <c r="H9" s="14" t="s">
        <v>14</v>
      </c>
    </row>
    <row r="10" spans="1:8" ht="12.75">
      <c r="A10" s="14">
        <v>6</v>
      </c>
      <c r="B10" s="14">
        <f>'[1]Engagées'!A9</f>
        <v>5</v>
      </c>
      <c r="C10" s="14" t="str">
        <f>'[1]Engagées'!B9</f>
        <v>PADER</v>
      </c>
      <c r="D10" s="14" t="str">
        <f>'[1]Engagées'!C9</f>
        <v>Lucie</v>
      </c>
      <c r="E10" s="14" t="str">
        <f>'[1]Engagées'!D9</f>
        <v>AVENIR CYCLISTE CUSSET</v>
      </c>
      <c r="F10" s="14" t="str">
        <f>'[1]Engagées'!E9</f>
        <v>0403059241</v>
      </c>
      <c r="G10" s="14" t="str">
        <f>'[1]Engagées'!F9</f>
        <v>C2</v>
      </c>
      <c r="H10" s="14" t="s">
        <v>14</v>
      </c>
    </row>
    <row r="11" spans="1:8" ht="12.75">
      <c r="A11" s="14">
        <v>7</v>
      </c>
      <c r="B11" s="14">
        <f>'[1]Engagées'!A16</f>
        <v>12</v>
      </c>
      <c r="C11" s="14" t="str">
        <f>'[1]Engagées'!B16</f>
        <v>MARTIN</v>
      </c>
      <c r="D11" s="14" t="str">
        <f>'[1]Engagées'!C16</f>
        <v>Honorine</v>
      </c>
      <c r="E11" s="14" t="str">
        <f>'[1]Engagées'!D16</f>
        <v>PEDALE SEMUROISE</v>
      </c>
      <c r="F11" s="14" t="str">
        <f>'[1]Engagées'!E16</f>
        <v>0521073184</v>
      </c>
      <c r="G11" s="14" t="str">
        <f>'[1]Engagées'!F16</f>
        <v>C1</v>
      </c>
      <c r="H11" s="14" t="s">
        <v>14</v>
      </c>
    </row>
    <row r="12" spans="1:8" ht="12.75">
      <c r="A12" s="14">
        <v>8</v>
      </c>
      <c r="B12" s="14">
        <f>'[1]Engagées'!A19</f>
        <v>15</v>
      </c>
      <c r="C12" s="14" t="str">
        <f>'[1]Engagées'!B19</f>
        <v>BURATO</v>
      </c>
      <c r="D12" s="14" t="str">
        <f>'[1]Engagées'!C19</f>
        <v>Alna</v>
      </c>
      <c r="E12" s="14" t="str">
        <f>'[1]Engagées'!D19</f>
        <v>A C BAZANCOURT REIMS</v>
      </c>
      <c r="F12" s="14" t="str">
        <f>'[1]Engagées'!E19</f>
        <v>0751013251</v>
      </c>
      <c r="G12" s="14" t="str">
        <f>'[1]Engagées'!F19</f>
        <v>C3</v>
      </c>
      <c r="H12" s="14" t="s">
        <v>14</v>
      </c>
    </row>
    <row r="13" spans="1:8" ht="12.75">
      <c r="A13" s="14">
        <v>9</v>
      </c>
      <c r="B13" s="14">
        <f>'[1]Engagées'!A28</f>
        <v>24</v>
      </c>
      <c r="C13" s="14" t="s">
        <v>24</v>
      </c>
      <c r="D13" s="14" t="s">
        <v>25</v>
      </c>
      <c r="E13" s="14" t="s">
        <v>22</v>
      </c>
      <c r="F13" s="14">
        <v>1311091186</v>
      </c>
      <c r="G13" s="14" t="s">
        <v>18</v>
      </c>
      <c r="H13" s="13" t="s">
        <v>26</v>
      </c>
    </row>
    <row r="14" spans="1:8" ht="12.75">
      <c r="A14" s="14">
        <v>10</v>
      </c>
      <c r="B14" s="14">
        <f>'[1]Engagées'!A15</f>
        <v>11</v>
      </c>
      <c r="C14" s="14" t="str">
        <f>'[1]Engagées'!B15</f>
        <v>ONDET</v>
      </c>
      <c r="D14" s="14" t="str">
        <f>'[1]Engagées'!C15</f>
        <v>Céline</v>
      </c>
      <c r="E14" s="14" t="str">
        <f>'[1]Engagées'!D15</f>
        <v>VELO CLUB RIOMOIS</v>
      </c>
      <c r="F14" s="14" t="str">
        <f>'[1]Engagées'!E15</f>
        <v>0463044176</v>
      </c>
      <c r="G14" s="14" t="str">
        <f>'[1]Engagées'!F15</f>
        <v>C3</v>
      </c>
      <c r="H14" s="14" t="s">
        <v>14</v>
      </c>
    </row>
    <row r="15" spans="1:8" ht="12.75">
      <c r="A15" s="14">
        <v>11</v>
      </c>
      <c r="B15" s="14">
        <f>'[1]Engagées'!A21</f>
        <v>17</v>
      </c>
      <c r="C15" s="14" t="str">
        <f>'[1]Engagées'!B21</f>
        <v>PAILLARD</v>
      </c>
      <c r="D15" s="14" t="str">
        <f>'[1]Engagées'!C21</f>
        <v>Veronique</v>
      </c>
      <c r="E15" s="14" t="str">
        <f>'[1]Engagées'!D21</f>
        <v>UNION CYCLISTE SUD 53</v>
      </c>
      <c r="F15" s="14" t="str">
        <f>'[1]Engagées'!E21</f>
        <v>0353271044</v>
      </c>
      <c r="G15" s="14" t="str">
        <f>'[1]Engagées'!F21</f>
        <v>C2</v>
      </c>
      <c r="H15" s="14" t="s">
        <v>14</v>
      </c>
    </row>
    <row r="16" spans="1:8" ht="12.75">
      <c r="A16" s="14">
        <v>12</v>
      </c>
      <c r="B16" s="14">
        <f>'[1]Engagées'!A17</f>
        <v>13</v>
      </c>
      <c r="C16" s="14" t="str">
        <f>'[1]Engagées'!B17</f>
        <v>FABIEN</v>
      </c>
      <c r="D16" s="14" t="str">
        <f>'[1]Engagées'!C17</f>
        <v>Lisa</v>
      </c>
      <c r="E16" s="14" t="str">
        <f>'[1]Engagées'!D17</f>
        <v>CC VARENNES VAUZELLES</v>
      </c>
      <c r="F16" s="14" t="str">
        <f>'[1]Engagées'!E17</f>
        <v>0558010143</v>
      </c>
      <c r="G16" s="14" t="str">
        <f>'[1]Engagées'!F17</f>
        <v>JUNIOR</v>
      </c>
      <c r="H16" s="14" t="s">
        <v>14</v>
      </c>
    </row>
    <row r="17" spans="1:8" ht="12.75">
      <c r="A17" s="14">
        <v>13</v>
      </c>
      <c r="B17" s="14">
        <f>'[1]Engagées'!A7</f>
        <v>3</v>
      </c>
      <c r="C17" s="14" t="str">
        <f>'[1]Engagées'!B7</f>
        <v>DUPAS</v>
      </c>
      <c r="D17" s="14" t="str">
        <f>'[1]Engagées'!C7</f>
        <v>Tyfen</v>
      </c>
      <c r="E17" s="14" t="str">
        <f>'[1]Engagées'!D7</f>
        <v>UC NANTES ATLANTIQUE</v>
      </c>
      <c r="F17" s="14" t="str">
        <f>'[1]Engagées'!E7</f>
        <v>0344007451</v>
      </c>
      <c r="G17" s="14" t="str">
        <f>'[1]Engagées'!F7</f>
        <v>C2</v>
      </c>
      <c r="H17" s="14" t="s">
        <v>14</v>
      </c>
    </row>
    <row r="18" spans="1:8" ht="12.75">
      <c r="A18" s="14">
        <v>14</v>
      </c>
      <c r="B18" s="14">
        <f>'[1]Engagées'!A13</f>
        <v>9</v>
      </c>
      <c r="C18" s="14" t="str">
        <f>'[1]Engagées'!B13</f>
        <v>PELISSIER</v>
      </c>
      <c r="D18" s="14" t="str">
        <f>'[1]Engagées'!C13</f>
        <v>Louise</v>
      </c>
      <c r="E18" s="14" t="str">
        <f>'[1]Engagées'!D13</f>
        <v>VELO CLUB AMBERTOIS</v>
      </c>
      <c r="F18" s="14" t="str">
        <f>'[1]Engagées'!E13</f>
        <v>0463027006</v>
      </c>
      <c r="G18" s="14" t="str">
        <f>'[1]Engagées'!F13</f>
        <v>JUNIOR</v>
      </c>
      <c r="H18" s="13" t="s">
        <v>27</v>
      </c>
    </row>
    <row r="19" spans="1:8" ht="12.75">
      <c r="A19" s="14">
        <v>15</v>
      </c>
      <c r="B19" s="14">
        <f>'[1]Engagées'!A24</f>
        <v>20</v>
      </c>
      <c r="C19" s="14" t="s">
        <v>28</v>
      </c>
      <c r="D19" s="14" t="s">
        <v>29</v>
      </c>
      <c r="E19" s="14" t="s">
        <v>22</v>
      </c>
      <c r="F19" s="15" t="s">
        <v>30</v>
      </c>
      <c r="G19" s="14" t="s">
        <v>31</v>
      </c>
      <c r="H19" s="13" t="s">
        <v>32</v>
      </c>
    </row>
    <row r="20" spans="1:8" ht="12.75">
      <c r="A20" s="14">
        <v>16</v>
      </c>
      <c r="B20" s="14">
        <f>'[1]Engagées'!A25</f>
        <v>21</v>
      </c>
      <c r="C20" s="14" t="s">
        <v>33</v>
      </c>
      <c r="D20" s="14" t="s">
        <v>34</v>
      </c>
      <c r="E20" s="14" t="s">
        <v>22</v>
      </c>
      <c r="F20" s="15" t="s">
        <v>35</v>
      </c>
      <c r="G20" s="14" t="s">
        <v>36</v>
      </c>
      <c r="H20" s="14" t="s">
        <v>14</v>
      </c>
    </row>
    <row r="21" spans="1:8" ht="12.75">
      <c r="A21" s="14">
        <v>17</v>
      </c>
      <c r="B21" s="14">
        <f>'[1]Engagées'!A5</f>
        <v>1</v>
      </c>
      <c r="C21" s="14" t="str">
        <f>'[1]Engagées'!B5</f>
        <v>MALGOUZOU</v>
      </c>
      <c r="D21" s="14" t="s">
        <v>37</v>
      </c>
      <c r="E21" s="14" t="str">
        <f>'[1]Engagées'!D5</f>
        <v>VELO CLUB SANSAC ARPAJON</v>
      </c>
      <c r="F21" s="14" t="str">
        <f>'[1]Engagées'!E5</f>
        <v>0415072041</v>
      </c>
      <c r="G21" s="14" t="str">
        <f>'[1]Engagées'!F5</f>
        <v>C3</v>
      </c>
      <c r="H21" s="14" t="s">
        <v>14</v>
      </c>
    </row>
    <row r="22" spans="1:8" ht="12.75">
      <c r="A22" s="14">
        <v>18</v>
      </c>
      <c r="B22" s="14">
        <f>'[1]Engagées'!A20</f>
        <v>16</v>
      </c>
      <c r="C22" s="14" t="str">
        <f>'[1]Engagées'!B20</f>
        <v>JEANNIN</v>
      </c>
      <c r="D22" s="14" t="str">
        <f>'[1]Engagées'!C20</f>
        <v>Hermance</v>
      </c>
      <c r="E22" s="14" t="str">
        <f>'[1]Engagées'!D20</f>
        <v>VELO CLUB PONTARLIER</v>
      </c>
      <c r="F22" s="14" t="str">
        <f>'[1]Engagées'!E20</f>
        <v>1125008358</v>
      </c>
      <c r="G22" s="14" t="str">
        <f>'[1]Engagées'!F20</f>
        <v>C3</v>
      </c>
      <c r="H22" s="13" t="s">
        <v>38</v>
      </c>
    </row>
    <row r="23" spans="1:8" ht="12.75">
      <c r="A23" s="14">
        <v>19</v>
      </c>
      <c r="B23" s="14">
        <f>'[1]Engagées'!A12</f>
        <v>8</v>
      </c>
      <c r="C23" s="14" t="str">
        <f>'[1]Engagées'!B12</f>
        <v>ARTAUD</v>
      </c>
      <c r="D23" s="14" t="str">
        <f>'[1]Engagées'!C12</f>
        <v>Audrey</v>
      </c>
      <c r="E23" s="14" t="str">
        <f>'[1]Engagées'!D12</f>
        <v>VELO CLUB AMBERTOIS</v>
      </c>
      <c r="F23" s="14" t="str">
        <f>'[1]Engagées'!E12</f>
        <v>0463027057</v>
      </c>
      <c r="G23" s="14" t="str">
        <f>'[1]Engagées'!F12</f>
        <v>JUNIOR</v>
      </c>
      <c r="H23" s="13"/>
    </row>
    <row r="24" spans="1:8" ht="12.75">
      <c r="A24" s="14">
        <v>20</v>
      </c>
      <c r="B24" s="14">
        <f>'[1]Engagées'!A14</f>
        <v>10</v>
      </c>
      <c r="C24" s="14" t="str">
        <f>'[1]Engagées'!B14</f>
        <v>RODARY</v>
      </c>
      <c r="D24" s="14" t="str">
        <f>'[1]Engagées'!C14</f>
        <v>Ludivine</v>
      </c>
      <c r="E24" s="14" t="str">
        <f>'[1]Engagées'!D14</f>
        <v>VELO CLUB AMBERTOIS</v>
      </c>
      <c r="F24" s="14" t="str">
        <f>'[1]Engagées'!E14</f>
        <v>0463027194</v>
      </c>
      <c r="G24" s="14" t="str">
        <f>'[1]Engagées'!F14</f>
        <v>JUNIOR</v>
      </c>
      <c r="H24" s="13"/>
    </row>
    <row r="25" spans="1:8" ht="12.75">
      <c r="A25" s="14">
        <v>21</v>
      </c>
      <c r="B25" s="14">
        <f>'[1]Engagées'!A8</f>
        <v>4</v>
      </c>
      <c r="C25" s="14" t="str">
        <f>'[1]Engagées'!B8</f>
        <v>DEBLADIS</v>
      </c>
      <c r="D25" s="14" t="str">
        <f>'[1]Engagées'!C8</f>
        <v>Florine</v>
      </c>
      <c r="E25" s="14" t="str">
        <f>'[1]Engagées'!D8</f>
        <v>ACV AURILLAC</v>
      </c>
      <c r="F25" s="14" t="str">
        <f>'[1]Engagées'!E8</f>
        <v>0415060131</v>
      </c>
      <c r="G25" s="14" t="str">
        <f>'[1]Engagées'!F8</f>
        <v>JUNIOR</v>
      </c>
      <c r="H25" s="13"/>
    </row>
    <row r="26" spans="1:8" ht="12.75">
      <c r="A26" s="14" t="s">
        <v>39</v>
      </c>
      <c r="B26" s="14">
        <f>'[1]Engagées'!A10</f>
        <v>6</v>
      </c>
      <c r="C26" s="14" t="str">
        <f>'[1]Engagées'!B10</f>
        <v>QUEYRIE</v>
      </c>
      <c r="D26" s="14" t="str">
        <f>'[1]Engagées'!C10</f>
        <v>Coralie</v>
      </c>
      <c r="E26" s="14" t="str">
        <f>'[1]Engagées'!D10</f>
        <v>VELO CLUB DE MAURIAC</v>
      </c>
      <c r="F26" s="14" t="str">
        <f>'[1]Engagées'!E10</f>
        <v>0415070187</v>
      </c>
      <c r="G26" s="14" t="str">
        <f>'[1]Engagées'!F10</f>
        <v>PC</v>
      </c>
      <c r="H26" s="13"/>
    </row>
    <row r="27" spans="1:8" ht="12.75">
      <c r="A27" s="14" t="s">
        <v>39</v>
      </c>
      <c r="B27" s="14">
        <f>'[1]Engagées'!A11</f>
        <v>7</v>
      </c>
      <c r="C27" s="14" t="str">
        <f>'[1]Engagées'!B11</f>
        <v>RICHARD</v>
      </c>
      <c r="D27" s="14" t="str">
        <f>'[1]Engagées'!C11</f>
        <v>Sandrine</v>
      </c>
      <c r="E27" s="14" t="str">
        <f>'[1]Engagées'!D11</f>
        <v>VELO CLUB DE MAURIAC</v>
      </c>
      <c r="F27" s="14" t="str">
        <f>'[1]Engagées'!E11</f>
        <v>0415070082</v>
      </c>
      <c r="G27" s="14" t="str">
        <f>'[1]Engagées'!F11</f>
        <v>PC</v>
      </c>
      <c r="H27" s="13"/>
    </row>
    <row r="28" spans="1:8" ht="12.75">
      <c r="A28" s="14" t="s">
        <v>39</v>
      </c>
      <c r="B28" s="14">
        <f>'[1]Engagées'!A23</f>
        <v>19</v>
      </c>
      <c r="C28" s="14" t="s">
        <v>40</v>
      </c>
      <c r="D28" s="14" t="s">
        <v>41</v>
      </c>
      <c r="E28" s="14" t="s">
        <v>42</v>
      </c>
      <c r="F28" s="15" t="s">
        <v>43</v>
      </c>
      <c r="G28" s="16" t="s">
        <v>44</v>
      </c>
      <c r="H28" s="13"/>
    </row>
    <row r="29" spans="1:8" ht="12.75">
      <c r="A29" s="14" t="s">
        <v>39</v>
      </c>
      <c r="B29" s="14">
        <f>'[1]Engagées'!A27</f>
        <v>23</v>
      </c>
      <c r="C29" s="14" t="s">
        <v>45</v>
      </c>
      <c r="D29" s="14" t="s">
        <v>46</v>
      </c>
      <c r="E29" s="14" t="s">
        <v>22</v>
      </c>
      <c r="F29" s="15" t="s">
        <v>47</v>
      </c>
      <c r="G29" s="14" t="s">
        <v>18</v>
      </c>
      <c r="H29" s="13"/>
    </row>
    <row r="30" spans="1:8" ht="12.75">
      <c r="A30" s="14"/>
      <c r="B30" s="14"/>
      <c r="C30" s="14"/>
      <c r="D30" s="14"/>
      <c r="E30" s="14"/>
      <c r="F30" s="14"/>
      <c r="G30" s="14"/>
      <c r="H30" s="13"/>
    </row>
    <row r="31" spans="1:8" ht="12.75">
      <c r="A31" s="14"/>
      <c r="B31" s="14"/>
      <c r="C31" s="14"/>
      <c r="D31" s="14"/>
      <c r="E31" s="14"/>
      <c r="F31" s="14"/>
      <c r="G31" s="14"/>
      <c r="H31" s="13"/>
    </row>
    <row r="32" spans="1:8" ht="12.75">
      <c r="A32" s="14"/>
      <c r="B32" s="14"/>
      <c r="C32" s="14"/>
      <c r="D32" s="14"/>
      <c r="E32" s="14"/>
      <c r="F32" s="14"/>
      <c r="G32" s="14"/>
      <c r="H32" s="13"/>
    </row>
    <row r="33" spans="1:8" ht="12.75">
      <c r="A33" s="14"/>
      <c r="B33" s="14"/>
      <c r="C33" s="14"/>
      <c r="D33" s="14"/>
      <c r="E33" s="14"/>
      <c r="F33" s="14"/>
      <c r="G33" s="14"/>
      <c r="H33" s="13"/>
    </row>
    <row r="34" spans="1:8" ht="12.75">
      <c r="A34" s="14"/>
      <c r="B34" s="14"/>
      <c r="C34" s="14"/>
      <c r="D34" s="14"/>
      <c r="E34" s="14"/>
      <c r="F34" s="14"/>
      <c r="G34" s="14"/>
      <c r="H34" s="13"/>
    </row>
    <row r="35" spans="1:8" ht="12.75">
      <c r="A35" s="14"/>
      <c r="B35" s="14"/>
      <c r="C35" s="14"/>
      <c r="D35" s="14"/>
      <c r="E35" s="14"/>
      <c r="F35" s="14"/>
      <c r="G35" s="14"/>
      <c r="H35" s="13"/>
    </row>
    <row r="36" spans="1:8" ht="12.75">
      <c r="A36" s="14"/>
      <c r="B36" s="14"/>
      <c r="C36" s="14"/>
      <c r="D36" s="14"/>
      <c r="E36" s="14"/>
      <c r="F36" s="14"/>
      <c r="G36" s="14"/>
      <c r="H36" s="13"/>
    </row>
    <row r="37" spans="1:8" ht="12.75">
      <c r="A37" s="14"/>
      <c r="B37" s="14"/>
      <c r="C37" s="14"/>
      <c r="D37" s="14"/>
      <c r="E37" s="14"/>
      <c r="F37" s="14"/>
      <c r="G37" s="14"/>
      <c r="H37" s="13"/>
    </row>
    <row r="38" spans="1:8" ht="12.75">
      <c r="A38" s="14"/>
      <c r="B38" s="14"/>
      <c r="C38" s="14"/>
      <c r="D38" s="14"/>
      <c r="E38" s="14"/>
      <c r="F38" s="14"/>
      <c r="G38" s="14"/>
      <c r="H38" s="13"/>
    </row>
    <row r="39" spans="1:8" ht="12.75">
      <c r="A39" s="14"/>
      <c r="B39" s="14"/>
      <c r="C39" s="14"/>
      <c r="D39" s="14"/>
      <c r="E39" s="14"/>
      <c r="F39" s="14"/>
      <c r="G39" s="14"/>
      <c r="H39" s="13"/>
    </row>
    <row r="40" spans="1:8" ht="12.75">
      <c r="A40" s="14"/>
      <c r="B40" s="14"/>
      <c r="C40" s="14"/>
      <c r="D40" s="14"/>
      <c r="E40" s="14"/>
      <c r="F40" s="14"/>
      <c r="G40" s="14"/>
      <c r="H40" s="13"/>
    </row>
    <row r="41" spans="1:8" ht="12.75">
      <c r="A41" s="14"/>
      <c r="B41" s="14"/>
      <c r="C41" s="14"/>
      <c r="D41" s="14"/>
      <c r="E41" s="14"/>
      <c r="F41" s="14"/>
      <c r="G41" s="14"/>
      <c r="H41" s="13"/>
    </row>
    <row r="56" ht="12.75">
      <c r="A56" t="s">
        <v>49</v>
      </c>
    </row>
  </sheetData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Header>&amp;C&amp;12Arpajon semaine cantalienne Prix des commerçants
Classement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</dc:creator>
  <cp:keywords/>
  <dc:description/>
  <cp:lastModifiedBy>michel</cp:lastModifiedBy>
  <cp:lastPrinted>2011-08-01T22:40:46Z</cp:lastPrinted>
  <dcterms:created xsi:type="dcterms:W3CDTF">2011-08-01T22:37:14Z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