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80" windowWidth="30320" windowHeight="19460"/>
  </bookViews>
  <sheets>
    <sheet name="Feuil1" sheetId="1" r:id="rId1"/>
    <sheet name="Feuil3" sheetId="3" r:id="rId2"/>
  </sheets>
  <externalReferences>
    <externalReference r:id="rId3"/>
  </externalReferenc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X262"/>
  <c r="Y262"/>
  <c r="V262"/>
  <c r="W262"/>
  <c r="T262"/>
  <c r="U262"/>
  <c r="R262"/>
  <c r="S262"/>
  <c r="P262"/>
  <c r="Q262"/>
  <c r="N262"/>
  <c r="O262"/>
  <c r="L262"/>
  <c r="J262"/>
  <c r="G262"/>
  <c r="I262"/>
  <c r="H262"/>
  <c r="E262"/>
  <c r="D262"/>
  <c r="C262"/>
  <c r="B262"/>
  <c r="A262"/>
  <c r="X261"/>
  <c r="Y261"/>
  <c r="V261"/>
  <c r="W261"/>
  <c r="T261"/>
  <c r="U261"/>
  <c r="R261"/>
  <c r="S261"/>
  <c r="P261"/>
  <c r="N261"/>
  <c r="L261"/>
  <c r="J261"/>
  <c r="G261"/>
  <c r="I261"/>
  <c r="H261"/>
  <c r="E261"/>
  <c r="D261"/>
  <c r="C261"/>
  <c r="B261"/>
  <c r="A261"/>
  <c r="X260"/>
  <c r="Y260"/>
  <c r="V260"/>
  <c r="W260"/>
  <c r="T260"/>
  <c r="R260"/>
  <c r="P260"/>
  <c r="N260"/>
  <c r="L260"/>
  <c r="J260"/>
  <c r="G260"/>
  <c r="I260"/>
  <c r="H260"/>
  <c r="E260"/>
  <c r="D260"/>
  <c r="C260"/>
  <c r="B260"/>
  <c r="A260"/>
  <c r="X259"/>
  <c r="V259"/>
  <c r="T259"/>
  <c r="R259"/>
  <c r="P259"/>
  <c r="Q259"/>
  <c r="N259"/>
  <c r="O259"/>
  <c r="L259"/>
  <c r="M259"/>
  <c r="J259"/>
  <c r="K259"/>
  <c r="G259"/>
  <c r="I259"/>
  <c r="H259"/>
  <c r="E259"/>
  <c r="D259"/>
  <c r="C259"/>
  <c r="B259"/>
  <c r="A259"/>
  <c r="X258"/>
  <c r="Y258"/>
  <c r="V258"/>
  <c r="T258"/>
  <c r="R258"/>
  <c r="P258"/>
  <c r="Q258"/>
  <c r="N258"/>
  <c r="O258"/>
  <c r="L258"/>
  <c r="M258"/>
  <c r="J258"/>
  <c r="G258"/>
  <c r="I258"/>
  <c r="H258"/>
  <c r="E258"/>
  <c r="D258"/>
  <c r="C258"/>
  <c r="B258"/>
  <c r="A258"/>
  <c r="X257"/>
  <c r="Y257"/>
  <c r="V257"/>
  <c r="W257"/>
  <c r="T257"/>
  <c r="U257"/>
  <c r="R257"/>
  <c r="S257"/>
  <c r="P257"/>
  <c r="Q257"/>
  <c r="N257"/>
  <c r="O257"/>
  <c r="L257"/>
  <c r="M257"/>
  <c r="J257"/>
  <c r="G257"/>
  <c r="I257"/>
  <c r="H257"/>
  <c r="E257"/>
  <c r="D257"/>
  <c r="C257"/>
  <c r="B257"/>
  <c r="A257"/>
  <c r="X256"/>
  <c r="Y256"/>
  <c r="V256"/>
  <c r="W256"/>
  <c r="T256"/>
  <c r="U256"/>
  <c r="R256"/>
  <c r="S256"/>
  <c r="P256"/>
  <c r="Q256"/>
  <c r="N256"/>
  <c r="O256"/>
  <c r="L256"/>
  <c r="M256"/>
  <c r="J256"/>
  <c r="G256"/>
  <c r="I256"/>
  <c r="H256"/>
  <c r="E256"/>
  <c r="D256"/>
  <c r="C256"/>
  <c r="B256"/>
  <c r="A256"/>
  <c r="X255"/>
  <c r="Y255"/>
  <c r="V255"/>
  <c r="W255"/>
  <c r="T255"/>
  <c r="U255"/>
  <c r="R255"/>
  <c r="S255"/>
  <c r="P255"/>
  <c r="N255"/>
  <c r="L255"/>
  <c r="J255"/>
  <c r="G255"/>
  <c r="I255"/>
  <c r="H255"/>
  <c r="E255"/>
  <c r="D255"/>
  <c r="C255"/>
  <c r="B255"/>
  <c r="A255"/>
  <c r="X254"/>
  <c r="V254"/>
  <c r="T254"/>
  <c r="R254"/>
  <c r="P254"/>
  <c r="Q254"/>
  <c r="N254"/>
  <c r="O254"/>
  <c r="L254"/>
  <c r="J254"/>
  <c r="G254"/>
  <c r="I254"/>
  <c r="H254"/>
  <c r="E254"/>
  <c r="D254"/>
  <c r="C254"/>
  <c r="B254"/>
  <c r="A254"/>
  <c r="X253"/>
  <c r="Y253"/>
  <c r="V253"/>
  <c r="W253"/>
  <c r="T253"/>
  <c r="U253"/>
  <c r="R253"/>
  <c r="S253"/>
  <c r="P253"/>
  <c r="Q253"/>
  <c r="N253"/>
  <c r="O253"/>
  <c r="L253"/>
  <c r="J253"/>
  <c r="G253"/>
  <c r="I253"/>
  <c r="H253"/>
  <c r="E253"/>
  <c r="D253"/>
  <c r="C253"/>
  <c r="B253"/>
  <c r="A253"/>
  <c r="X252"/>
  <c r="Y252"/>
  <c r="V252"/>
  <c r="W252"/>
  <c r="T252"/>
  <c r="U252"/>
  <c r="R252"/>
  <c r="S252"/>
  <c r="P252"/>
  <c r="Q252"/>
  <c r="N252"/>
  <c r="O252"/>
  <c r="L252"/>
  <c r="J252"/>
  <c r="G252"/>
  <c r="I252"/>
  <c r="H252"/>
  <c r="E252"/>
  <c r="D252"/>
  <c r="C252"/>
  <c r="B252"/>
  <c r="A252"/>
  <c r="X251"/>
  <c r="Y251"/>
  <c r="V251"/>
  <c r="W251"/>
  <c r="T251"/>
  <c r="U251"/>
  <c r="R251"/>
  <c r="S251"/>
  <c r="P251"/>
  <c r="Q251"/>
  <c r="N251"/>
  <c r="O251"/>
  <c r="L251"/>
  <c r="J251"/>
  <c r="G251"/>
  <c r="I251"/>
  <c r="H251"/>
  <c r="E251"/>
  <c r="D251"/>
  <c r="C251"/>
  <c r="B251"/>
  <c r="A251"/>
  <c r="X250"/>
  <c r="Y250"/>
  <c r="V250"/>
  <c r="W250"/>
  <c r="T250"/>
  <c r="U250"/>
  <c r="R250"/>
  <c r="P250"/>
  <c r="Q250"/>
  <c r="N250"/>
  <c r="L250"/>
  <c r="J250"/>
  <c r="G250"/>
  <c r="I250"/>
  <c r="H250"/>
  <c r="E250"/>
  <c r="D250"/>
  <c r="C250"/>
  <c r="B250"/>
  <c r="A250"/>
  <c r="X249"/>
  <c r="Y249"/>
  <c r="V249"/>
  <c r="T249"/>
  <c r="R249"/>
  <c r="P249"/>
  <c r="N249"/>
  <c r="L249"/>
  <c r="J249"/>
  <c r="G249"/>
  <c r="I249"/>
  <c r="H249"/>
  <c r="E249"/>
  <c r="D249"/>
  <c r="C249"/>
  <c r="B249"/>
  <c r="A249"/>
  <c r="X248"/>
  <c r="Y248"/>
  <c r="V248"/>
  <c r="T248"/>
  <c r="R248"/>
  <c r="P248"/>
  <c r="N248"/>
  <c r="L248"/>
  <c r="J248"/>
  <c r="G248"/>
  <c r="I248"/>
  <c r="H248"/>
  <c r="E248"/>
  <c r="D248"/>
  <c r="C248"/>
  <c r="B248"/>
  <c r="A248"/>
  <c r="X247"/>
  <c r="Y247"/>
  <c r="V247"/>
  <c r="T247"/>
  <c r="R247"/>
  <c r="P247"/>
  <c r="N247"/>
  <c r="L247"/>
  <c r="J247"/>
  <c r="G247"/>
  <c r="I247"/>
  <c r="H247"/>
  <c r="E247"/>
  <c r="D247"/>
  <c r="C247"/>
  <c r="B247"/>
  <c r="A247"/>
  <c r="X246"/>
  <c r="Y246"/>
  <c r="V246"/>
  <c r="T246"/>
  <c r="U246"/>
  <c r="R246"/>
  <c r="P246"/>
  <c r="N246"/>
  <c r="L246"/>
  <c r="J246"/>
  <c r="G246"/>
  <c r="I246"/>
  <c r="H246"/>
  <c r="E246"/>
  <c r="D246"/>
  <c r="C246"/>
  <c r="B246"/>
  <c r="A246"/>
  <c r="X245"/>
  <c r="Y245"/>
  <c r="V245"/>
  <c r="T245"/>
  <c r="R245"/>
  <c r="P245"/>
  <c r="N245"/>
  <c r="L245"/>
  <c r="J245"/>
  <c r="G245"/>
  <c r="I245"/>
  <c r="H245"/>
  <c r="E245"/>
  <c r="D245"/>
  <c r="C245"/>
  <c r="B245"/>
  <c r="A245"/>
  <c r="X244"/>
  <c r="Y244"/>
  <c r="V244"/>
  <c r="W244"/>
  <c r="T244"/>
  <c r="U244"/>
  <c r="R244"/>
  <c r="S244"/>
  <c r="P244"/>
  <c r="Q244"/>
  <c r="N244"/>
  <c r="O244"/>
  <c r="L244"/>
  <c r="M244"/>
  <c r="J244"/>
  <c r="K244"/>
  <c r="G244"/>
  <c r="I244"/>
  <c r="H244"/>
  <c r="E244"/>
  <c r="D244"/>
  <c r="C244"/>
  <c r="B244"/>
  <c r="A244"/>
  <c r="X243"/>
  <c r="Y243"/>
  <c r="V243"/>
  <c r="W243"/>
  <c r="T243"/>
  <c r="U243"/>
  <c r="R243"/>
  <c r="S243"/>
  <c r="P243"/>
  <c r="N243"/>
  <c r="L243"/>
  <c r="J243"/>
  <c r="G243"/>
  <c r="I243"/>
  <c r="H243"/>
  <c r="E243"/>
  <c r="D243"/>
  <c r="C243"/>
  <c r="B243"/>
  <c r="A243"/>
  <c r="X242"/>
  <c r="Y242"/>
  <c r="V242"/>
  <c r="W242"/>
  <c r="T242"/>
  <c r="U242"/>
  <c r="R242"/>
  <c r="S242"/>
  <c r="P242"/>
  <c r="Q242"/>
  <c r="N242"/>
  <c r="O242"/>
  <c r="L242"/>
  <c r="M242"/>
  <c r="J242"/>
  <c r="K242"/>
  <c r="G242"/>
  <c r="I242"/>
  <c r="H242"/>
  <c r="E242"/>
  <c r="D242"/>
  <c r="C242"/>
  <c r="B242"/>
  <c r="A242"/>
  <c r="X241"/>
  <c r="Y241"/>
  <c r="V241"/>
  <c r="T241"/>
  <c r="R241"/>
  <c r="P241"/>
  <c r="Q241"/>
  <c r="N241"/>
  <c r="O241"/>
  <c r="L241"/>
  <c r="J241"/>
  <c r="G241"/>
  <c r="I241"/>
  <c r="H241"/>
  <c r="E241"/>
  <c r="D241"/>
  <c r="C241"/>
  <c r="B241"/>
  <c r="A241"/>
  <c r="X240"/>
  <c r="Y240"/>
  <c r="V240"/>
  <c r="W240"/>
  <c r="T240"/>
  <c r="R240"/>
  <c r="P240"/>
  <c r="N240"/>
  <c r="L240"/>
  <c r="J240"/>
  <c r="G240"/>
  <c r="I240"/>
  <c r="H240"/>
  <c r="E240"/>
  <c r="D240"/>
  <c r="C240"/>
  <c r="B240"/>
  <c r="A240"/>
  <c r="X239"/>
  <c r="Y239"/>
  <c r="V239"/>
  <c r="W239"/>
  <c r="T239"/>
  <c r="R239"/>
  <c r="P239"/>
  <c r="N239"/>
  <c r="L239"/>
  <c r="J239"/>
  <c r="G239"/>
  <c r="I239"/>
  <c r="H239"/>
  <c r="E239"/>
  <c r="D239"/>
  <c r="C239"/>
  <c r="B239"/>
  <c r="A239"/>
  <c r="X238"/>
  <c r="V238"/>
  <c r="T238"/>
  <c r="R238"/>
  <c r="P238"/>
  <c r="Q238"/>
  <c r="N238"/>
  <c r="O238"/>
  <c r="L238"/>
  <c r="M238"/>
  <c r="J238"/>
  <c r="G238"/>
  <c r="I238"/>
  <c r="H238"/>
  <c r="E238"/>
  <c r="D238"/>
  <c r="C238"/>
  <c r="B238"/>
  <c r="A238"/>
  <c r="X237"/>
  <c r="Y237"/>
  <c r="V237"/>
  <c r="W237"/>
  <c r="T237"/>
  <c r="U237"/>
  <c r="R237"/>
  <c r="S237"/>
  <c r="P237"/>
  <c r="Q237"/>
  <c r="N237"/>
  <c r="O237"/>
  <c r="L237"/>
  <c r="J237"/>
  <c r="K237"/>
  <c r="G237"/>
  <c r="I237"/>
  <c r="H237"/>
  <c r="E237"/>
  <c r="D237"/>
  <c r="C237"/>
  <c r="B237"/>
  <c r="A237"/>
  <c r="X236"/>
  <c r="Y236"/>
  <c r="V236"/>
  <c r="W236"/>
  <c r="T236"/>
  <c r="U236"/>
  <c r="R236"/>
  <c r="S236"/>
  <c r="P236"/>
  <c r="Q236"/>
  <c r="N236"/>
  <c r="O236"/>
  <c r="L236"/>
  <c r="J236"/>
  <c r="G236"/>
  <c r="I236"/>
  <c r="H236"/>
  <c r="E236"/>
  <c r="D236"/>
  <c r="C236"/>
  <c r="B236"/>
  <c r="A236"/>
  <c r="X235"/>
  <c r="Y235"/>
  <c r="V235"/>
  <c r="W235"/>
  <c r="T235"/>
  <c r="U235"/>
  <c r="R235"/>
  <c r="S235"/>
  <c r="P235"/>
  <c r="Q235"/>
  <c r="N235"/>
  <c r="O235"/>
  <c r="L235"/>
  <c r="M235"/>
  <c r="J235"/>
  <c r="G235"/>
  <c r="I235"/>
  <c r="H235"/>
  <c r="E235"/>
  <c r="D235"/>
  <c r="C235"/>
  <c r="B235"/>
  <c r="A235"/>
  <c r="X204"/>
  <c r="V204"/>
  <c r="R204"/>
  <c r="P204"/>
  <c r="N204"/>
  <c r="L204"/>
  <c r="J204"/>
  <c r="E204"/>
  <c r="D204"/>
  <c r="C204"/>
  <c r="B204"/>
  <c r="X234"/>
  <c r="V234"/>
  <c r="T234"/>
  <c r="R234"/>
  <c r="P234"/>
  <c r="N234"/>
  <c r="L234"/>
  <c r="J234"/>
  <c r="G234"/>
  <c r="E234"/>
  <c r="D234"/>
  <c r="C234"/>
  <c r="B234"/>
  <c r="X233"/>
  <c r="V233"/>
  <c r="T233"/>
  <c r="R233"/>
  <c r="P233"/>
  <c r="N233"/>
  <c r="L233"/>
  <c r="J233"/>
  <c r="G233"/>
  <c r="A234"/>
  <c r="E233"/>
  <c r="D233"/>
  <c r="B233"/>
  <c r="X232"/>
  <c r="V232"/>
  <c r="T232"/>
  <c r="R232"/>
  <c r="P232"/>
  <c r="N232"/>
  <c r="L232"/>
  <c r="J232"/>
  <c r="G232"/>
  <c r="E232"/>
  <c r="D232"/>
  <c r="C232"/>
  <c r="B232"/>
  <c r="X231"/>
  <c r="V231"/>
  <c r="T231"/>
  <c r="R231"/>
  <c r="P231"/>
  <c r="N231"/>
  <c r="L231"/>
  <c r="J231"/>
  <c r="G231"/>
  <c r="A232"/>
  <c r="E231"/>
  <c r="D231"/>
  <c r="C231"/>
  <c r="B231"/>
  <c r="X230"/>
  <c r="V230"/>
  <c r="T230"/>
  <c r="R230"/>
  <c r="P230"/>
  <c r="N230"/>
  <c r="L230"/>
  <c r="J230"/>
  <c r="G230"/>
  <c r="E230"/>
  <c r="D230"/>
  <c r="C230"/>
  <c r="B230"/>
  <c r="X229"/>
  <c r="V229"/>
  <c r="T229"/>
  <c r="R229"/>
  <c r="P229"/>
  <c r="N229"/>
  <c r="L229"/>
  <c r="J229"/>
  <c r="G229"/>
  <c r="A230"/>
  <c r="E229"/>
  <c r="D229"/>
  <c r="B229"/>
  <c r="X228"/>
  <c r="V228"/>
  <c r="T228"/>
  <c r="R228"/>
  <c r="P228"/>
  <c r="N228"/>
  <c r="L228"/>
  <c r="J228"/>
  <c r="G228"/>
  <c r="E228"/>
  <c r="D228"/>
  <c r="C228"/>
  <c r="B228"/>
  <c r="X227"/>
  <c r="V227"/>
  <c r="T227"/>
  <c r="R227"/>
  <c r="P227"/>
  <c r="N227"/>
  <c r="L227"/>
  <c r="J227"/>
  <c r="G227"/>
  <c r="A228"/>
  <c r="E227"/>
  <c r="D227"/>
  <c r="C227"/>
  <c r="B227"/>
  <c r="X226"/>
  <c r="V226"/>
  <c r="T226"/>
  <c r="R226"/>
  <c r="P226"/>
  <c r="N226"/>
  <c r="L226"/>
  <c r="J226"/>
  <c r="G226"/>
  <c r="E226"/>
  <c r="D226"/>
  <c r="B226"/>
  <c r="G225"/>
  <c r="A226"/>
  <c r="X225"/>
  <c r="V225"/>
  <c r="T225"/>
  <c r="R225"/>
  <c r="P225"/>
  <c r="N225"/>
  <c r="L225"/>
  <c r="J225"/>
  <c r="E225"/>
  <c r="D225"/>
  <c r="C225"/>
  <c r="B225"/>
  <c r="X224"/>
  <c r="V224"/>
  <c r="T224"/>
  <c r="R224"/>
  <c r="P224"/>
  <c r="N224"/>
  <c r="L224"/>
  <c r="J224"/>
  <c r="G224"/>
  <c r="E224"/>
  <c r="D224"/>
  <c r="C224"/>
  <c r="B224"/>
  <c r="X223"/>
  <c r="V223"/>
  <c r="T223"/>
  <c r="R223"/>
  <c r="P223"/>
  <c r="N223"/>
  <c r="L223"/>
  <c r="J223"/>
  <c r="G223"/>
  <c r="A224"/>
  <c r="E223"/>
  <c r="D223"/>
  <c r="B223"/>
  <c r="X222"/>
  <c r="V222"/>
  <c r="T222"/>
  <c r="R222"/>
  <c r="P222"/>
  <c r="N222"/>
  <c r="L222"/>
  <c r="J222"/>
  <c r="G222"/>
  <c r="E222"/>
  <c r="D222"/>
  <c r="C222"/>
  <c r="B222"/>
  <c r="G221"/>
  <c r="A222"/>
  <c r="X221"/>
  <c r="V221"/>
  <c r="T221"/>
  <c r="R221"/>
  <c r="P221"/>
  <c r="N221"/>
  <c r="L221"/>
  <c r="J221"/>
  <c r="E221"/>
  <c r="D221"/>
  <c r="C221"/>
  <c r="B221"/>
  <c r="X220"/>
  <c r="V220"/>
  <c r="T220"/>
  <c r="R220"/>
  <c r="P220"/>
  <c r="N220"/>
  <c r="L220"/>
  <c r="J220"/>
  <c r="G220"/>
  <c r="E220"/>
  <c r="D220"/>
  <c r="C220"/>
  <c r="B220"/>
  <c r="X219"/>
  <c r="V219"/>
  <c r="T219"/>
  <c r="R219"/>
  <c r="P219"/>
  <c r="N219"/>
  <c r="L219"/>
  <c r="J219"/>
  <c r="G219"/>
  <c r="A220"/>
  <c r="E219"/>
  <c r="D219"/>
  <c r="C219"/>
  <c r="B219"/>
  <c r="X218"/>
  <c r="V218"/>
  <c r="T218"/>
  <c r="R218"/>
  <c r="P218"/>
  <c r="N218"/>
  <c r="L218"/>
  <c r="J218"/>
  <c r="G218"/>
  <c r="A219"/>
  <c r="E218"/>
  <c r="D218"/>
  <c r="C218"/>
  <c r="B218"/>
  <c r="X217"/>
  <c r="V217"/>
  <c r="T217"/>
  <c r="R217"/>
  <c r="P217"/>
  <c r="N217"/>
  <c r="L217"/>
  <c r="J217"/>
  <c r="G217"/>
  <c r="A218"/>
  <c r="E217"/>
  <c r="D217"/>
  <c r="C217"/>
  <c r="B217"/>
  <c r="X216"/>
  <c r="V216"/>
  <c r="T216"/>
  <c r="R216"/>
  <c r="P216"/>
  <c r="N216"/>
  <c r="L216"/>
  <c r="J216"/>
  <c r="G216"/>
  <c r="A217"/>
  <c r="E216"/>
  <c r="D216"/>
  <c r="C216"/>
  <c r="B216"/>
  <c r="X215"/>
  <c r="V215"/>
  <c r="T215"/>
  <c r="R215"/>
  <c r="P215"/>
  <c r="N215"/>
  <c r="L215"/>
  <c r="J215"/>
  <c r="G215"/>
  <c r="A216"/>
  <c r="E215"/>
  <c r="D215"/>
  <c r="C215"/>
  <c r="B215"/>
  <c r="X214"/>
  <c r="V214"/>
  <c r="T214"/>
  <c r="R214"/>
  <c r="P214"/>
  <c r="N214"/>
  <c r="L214"/>
  <c r="J214"/>
  <c r="G214"/>
  <c r="A215"/>
  <c r="E214"/>
  <c r="D214"/>
  <c r="B214"/>
  <c r="X213"/>
  <c r="V213"/>
  <c r="T213"/>
  <c r="R213"/>
  <c r="P213"/>
  <c r="N213"/>
  <c r="L213"/>
  <c r="J213"/>
  <c r="G213"/>
  <c r="E213"/>
  <c r="D213"/>
  <c r="C213"/>
  <c r="B213"/>
  <c r="X212"/>
  <c r="V212"/>
  <c r="T212"/>
  <c r="R212"/>
  <c r="P212"/>
  <c r="N212"/>
  <c r="L212"/>
  <c r="J212"/>
  <c r="G212"/>
  <c r="A213"/>
  <c r="E212"/>
  <c r="D212"/>
  <c r="C212"/>
  <c r="B212"/>
  <c r="X211"/>
  <c r="V211"/>
  <c r="T211"/>
  <c r="R211"/>
  <c r="P211"/>
  <c r="N211"/>
  <c r="L211"/>
  <c r="J211"/>
  <c r="G211"/>
  <c r="E211"/>
  <c r="D211"/>
  <c r="C211"/>
  <c r="B211"/>
  <c r="X210"/>
  <c r="V210"/>
  <c r="T210"/>
  <c r="R210"/>
  <c r="P210"/>
  <c r="N210"/>
  <c r="L210"/>
  <c r="J210"/>
  <c r="G210"/>
  <c r="E210"/>
  <c r="D210"/>
  <c r="C210"/>
  <c r="B210"/>
  <c r="X209"/>
  <c r="V209"/>
  <c r="T209"/>
  <c r="R209"/>
  <c r="P209"/>
  <c r="N209"/>
  <c r="L209"/>
  <c r="J209"/>
  <c r="G209"/>
  <c r="A210"/>
  <c r="E209"/>
  <c r="D209"/>
  <c r="C209"/>
  <c r="B209"/>
  <c r="X208"/>
  <c r="V208"/>
  <c r="T208"/>
  <c r="R208"/>
  <c r="P208"/>
  <c r="N208"/>
  <c r="L208"/>
  <c r="J208"/>
  <c r="G208"/>
  <c r="G207"/>
  <c r="A208"/>
  <c r="E208"/>
  <c r="D208"/>
  <c r="B208"/>
  <c r="X207"/>
  <c r="V207"/>
  <c r="T207"/>
  <c r="R207"/>
  <c r="P207"/>
  <c r="N207"/>
  <c r="L207"/>
  <c r="J207"/>
  <c r="E207"/>
  <c r="D207"/>
  <c r="C207"/>
  <c r="B207"/>
  <c r="X206"/>
  <c r="V206"/>
  <c r="T206"/>
  <c r="R206"/>
  <c r="P206"/>
  <c r="N206"/>
  <c r="L206"/>
  <c r="J206"/>
  <c r="G206"/>
  <c r="E206"/>
  <c r="D206"/>
  <c r="C206"/>
  <c r="B206"/>
  <c r="X205"/>
  <c r="V205"/>
  <c r="T205"/>
  <c r="R205"/>
  <c r="P205"/>
  <c r="N205"/>
  <c r="L205"/>
  <c r="J205"/>
  <c r="G205"/>
  <c r="E205"/>
  <c r="D205"/>
  <c r="C205"/>
  <c r="B205"/>
  <c r="X203"/>
  <c r="V203"/>
  <c r="T203"/>
  <c r="R203"/>
  <c r="P203"/>
  <c r="N203"/>
  <c r="L203"/>
  <c r="J203"/>
  <c r="G203"/>
  <c r="E203"/>
  <c r="D203"/>
  <c r="C203"/>
  <c r="B203"/>
  <c r="X202"/>
  <c r="V202"/>
  <c r="T202"/>
  <c r="R202"/>
  <c r="P202"/>
  <c r="N202"/>
  <c r="L202"/>
  <c r="J202"/>
  <c r="G202"/>
  <c r="A203"/>
  <c r="E202"/>
  <c r="D202"/>
  <c r="C202"/>
  <c r="B202"/>
  <c r="X201"/>
  <c r="V201"/>
  <c r="T201"/>
  <c r="R201"/>
  <c r="P201"/>
  <c r="N201"/>
  <c r="L201"/>
  <c r="J201"/>
  <c r="G201"/>
  <c r="E201"/>
  <c r="D201"/>
  <c r="C201"/>
  <c r="B201"/>
  <c r="G200"/>
  <c r="A201"/>
  <c r="X200"/>
  <c r="V200"/>
  <c r="T200"/>
  <c r="R200"/>
  <c r="P200"/>
  <c r="N200"/>
  <c r="L200"/>
  <c r="J200"/>
  <c r="E200"/>
  <c r="D200"/>
  <c r="B200"/>
  <c r="X199"/>
  <c r="V199"/>
  <c r="T199"/>
  <c r="R199"/>
  <c r="P199"/>
  <c r="N199"/>
  <c r="L199"/>
  <c r="J199"/>
  <c r="G199"/>
  <c r="E199"/>
  <c r="D199"/>
  <c r="C199"/>
  <c r="B199"/>
  <c r="X198"/>
  <c r="V198"/>
  <c r="T198"/>
  <c r="R198"/>
  <c r="P198"/>
  <c r="N198"/>
  <c r="L198"/>
  <c r="J198"/>
  <c r="G198"/>
  <c r="A199"/>
  <c r="E198"/>
  <c r="D198"/>
  <c r="C198"/>
  <c r="B198"/>
  <c r="X197"/>
  <c r="V197"/>
  <c r="T197"/>
  <c r="R197"/>
  <c r="P197"/>
  <c r="N197"/>
  <c r="L197"/>
  <c r="J197"/>
  <c r="G197"/>
  <c r="E197"/>
  <c r="D197"/>
  <c r="C197"/>
  <c r="B197"/>
  <c r="G196"/>
  <c r="A197"/>
  <c r="X196"/>
  <c r="V196"/>
  <c r="T196"/>
  <c r="R196"/>
  <c r="P196"/>
  <c r="N196"/>
  <c r="L196"/>
  <c r="J196"/>
  <c r="E196"/>
  <c r="D196"/>
  <c r="C196"/>
  <c r="B196"/>
  <c r="X195"/>
  <c r="V195"/>
  <c r="T195"/>
  <c r="R195"/>
  <c r="P195"/>
  <c r="N195"/>
  <c r="L195"/>
  <c r="J195"/>
  <c r="G195"/>
  <c r="E195"/>
  <c r="D195"/>
  <c r="C195"/>
  <c r="B195"/>
  <c r="X194"/>
  <c r="V194"/>
  <c r="T194"/>
  <c r="R194"/>
  <c r="P194"/>
  <c r="N194"/>
  <c r="L194"/>
  <c r="J194"/>
  <c r="G194"/>
  <c r="A195"/>
  <c r="E194"/>
  <c r="D194"/>
  <c r="B194"/>
  <c r="X193"/>
  <c r="V193"/>
  <c r="T193"/>
  <c r="R193"/>
  <c r="P193"/>
  <c r="N193"/>
  <c r="L193"/>
  <c r="J193"/>
  <c r="G193"/>
  <c r="A194"/>
  <c r="E193"/>
  <c r="D193"/>
  <c r="C193"/>
  <c r="B193"/>
  <c r="G192"/>
  <c r="A193"/>
  <c r="X192"/>
  <c r="V192"/>
  <c r="T192"/>
  <c r="R192"/>
  <c r="P192"/>
  <c r="N192"/>
  <c r="L192"/>
  <c r="J192"/>
  <c r="E192"/>
  <c r="D192"/>
  <c r="C192"/>
  <c r="B192"/>
  <c r="X191"/>
  <c r="V191"/>
  <c r="T191"/>
  <c r="R191"/>
  <c r="P191"/>
  <c r="N191"/>
  <c r="L191"/>
  <c r="J191"/>
  <c r="G191"/>
  <c r="E191"/>
  <c r="D191"/>
  <c r="B191"/>
  <c r="X190"/>
  <c r="V190"/>
  <c r="T190"/>
  <c r="R190"/>
  <c r="P190"/>
  <c r="N190"/>
  <c r="L190"/>
  <c r="J190"/>
  <c r="G190"/>
  <c r="A191"/>
  <c r="E190"/>
  <c r="D190"/>
  <c r="C190"/>
  <c r="B190"/>
  <c r="X189"/>
  <c r="V189"/>
  <c r="T189"/>
  <c r="R189"/>
  <c r="P189"/>
  <c r="N189"/>
  <c r="L189"/>
  <c r="J189"/>
  <c r="G189"/>
  <c r="A190"/>
  <c r="E189"/>
  <c r="D189"/>
  <c r="C189"/>
  <c r="B189"/>
  <c r="G188"/>
  <c r="A189"/>
  <c r="X188"/>
  <c r="V188"/>
  <c r="T188"/>
  <c r="R188"/>
  <c r="P188"/>
  <c r="N188"/>
  <c r="L188"/>
  <c r="J188"/>
  <c r="E188"/>
  <c r="D188"/>
  <c r="C188"/>
  <c r="B188"/>
  <c r="X187"/>
  <c r="V187"/>
  <c r="T187"/>
  <c r="R187"/>
  <c r="P187"/>
  <c r="N187"/>
  <c r="L187"/>
  <c r="J187"/>
  <c r="G187"/>
  <c r="A188"/>
  <c r="E187"/>
  <c r="D187"/>
  <c r="B187"/>
  <c r="X186"/>
  <c r="V186"/>
  <c r="T186"/>
  <c r="R186"/>
  <c r="P186"/>
  <c r="N186"/>
  <c r="L186"/>
  <c r="J186"/>
  <c r="G186"/>
  <c r="A187"/>
  <c r="E186"/>
  <c r="D186"/>
  <c r="C186"/>
  <c r="B186"/>
  <c r="X185"/>
  <c r="V185"/>
  <c r="T185"/>
  <c r="R185"/>
  <c r="P185"/>
  <c r="N185"/>
  <c r="L185"/>
  <c r="J185"/>
  <c r="G185"/>
  <c r="A186"/>
  <c r="E185"/>
  <c r="D185"/>
  <c r="C185"/>
  <c r="B185"/>
  <c r="X184"/>
  <c r="V184"/>
  <c r="T184"/>
  <c r="R184"/>
  <c r="P184"/>
  <c r="N184"/>
  <c r="L184"/>
  <c r="J184"/>
  <c r="G184"/>
  <c r="E184"/>
  <c r="D184"/>
  <c r="C184"/>
  <c r="B184"/>
  <c r="G183"/>
  <c r="A184"/>
  <c r="X183"/>
  <c r="V183"/>
  <c r="T183"/>
  <c r="R183"/>
  <c r="P183"/>
  <c r="N183"/>
  <c r="L183"/>
  <c r="J183"/>
  <c r="E183"/>
  <c r="D183"/>
  <c r="C183"/>
  <c r="B183"/>
  <c r="X182"/>
  <c r="V182"/>
  <c r="T182"/>
  <c r="R182"/>
  <c r="P182"/>
  <c r="N182"/>
  <c r="L182"/>
  <c r="J182"/>
  <c r="G182"/>
  <c r="E182"/>
  <c r="D182"/>
  <c r="C182"/>
  <c r="B182"/>
  <c r="X181"/>
  <c r="V181"/>
  <c r="T181"/>
  <c r="R181"/>
  <c r="P181"/>
  <c r="N181"/>
  <c r="L181"/>
  <c r="J181"/>
  <c r="G181"/>
  <c r="A182"/>
  <c r="E181"/>
  <c r="D181"/>
  <c r="C181"/>
  <c r="B181"/>
  <c r="X180"/>
  <c r="V180"/>
  <c r="T180"/>
  <c r="R180"/>
  <c r="P180"/>
  <c r="N180"/>
  <c r="L180"/>
  <c r="J180"/>
  <c r="G180"/>
  <c r="E180"/>
  <c r="D180"/>
  <c r="C180"/>
  <c r="B180"/>
  <c r="X179"/>
  <c r="V179"/>
  <c r="T179"/>
  <c r="R179"/>
  <c r="P179"/>
  <c r="N179"/>
  <c r="L179"/>
  <c r="J179"/>
  <c r="G179"/>
  <c r="A180"/>
  <c r="E179"/>
  <c r="D179"/>
  <c r="C179"/>
  <c r="B179"/>
  <c r="X178"/>
  <c r="V178"/>
  <c r="T178"/>
  <c r="R178"/>
  <c r="P178"/>
  <c r="N178"/>
  <c r="L178"/>
  <c r="J178"/>
  <c r="G178"/>
  <c r="E178"/>
  <c r="D178"/>
  <c r="C178"/>
  <c r="B178"/>
  <c r="X177"/>
  <c r="V177"/>
  <c r="T177"/>
  <c r="R177"/>
  <c r="P177"/>
  <c r="N177"/>
  <c r="L177"/>
  <c r="J177"/>
  <c r="G177"/>
  <c r="A178"/>
  <c r="E177"/>
  <c r="D177"/>
  <c r="C177"/>
  <c r="B177"/>
  <c r="X176"/>
  <c r="V176"/>
  <c r="T176"/>
  <c r="R176"/>
  <c r="P176"/>
  <c r="N176"/>
  <c r="L176"/>
  <c r="J176"/>
  <c r="G176"/>
  <c r="E176"/>
  <c r="D176"/>
  <c r="C176"/>
  <c r="B176"/>
  <c r="G175"/>
  <c r="A176"/>
  <c r="X175"/>
  <c r="V175"/>
  <c r="T175"/>
  <c r="R175"/>
  <c r="P175"/>
  <c r="N175"/>
  <c r="L175"/>
  <c r="J175"/>
  <c r="E175"/>
  <c r="D175"/>
  <c r="C175"/>
  <c r="B175"/>
  <c r="X174"/>
  <c r="V174"/>
  <c r="T174"/>
  <c r="R174"/>
  <c r="P174"/>
  <c r="N174"/>
  <c r="L174"/>
  <c r="J174"/>
  <c r="G174"/>
  <c r="E174"/>
  <c r="D174"/>
  <c r="B174"/>
  <c r="X173"/>
  <c r="V173"/>
  <c r="T173"/>
  <c r="R173"/>
  <c r="P173"/>
  <c r="N173"/>
  <c r="L173"/>
  <c r="J173"/>
  <c r="G173"/>
  <c r="A174"/>
  <c r="E173"/>
  <c r="D173"/>
  <c r="C173"/>
  <c r="B173"/>
  <c r="X172"/>
  <c r="V172"/>
  <c r="T172"/>
  <c r="R172"/>
  <c r="P172"/>
  <c r="N172"/>
  <c r="L172"/>
  <c r="J172"/>
  <c r="G172"/>
  <c r="E172"/>
  <c r="D172"/>
  <c r="C172"/>
  <c r="B172"/>
  <c r="G171"/>
  <c r="A172"/>
  <c r="X171"/>
  <c r="V171"/>
  <c r="T171"/>
  <c r="R171"/>
  <c r="P171"/>
  <c r="N171"/>
  <c r="L171"/>
  <c r="J171"/>
  <c r="E171"/>
  <c r="D171"/>
  <c r="B171"/>
  <c r="X170"/>
  <c r="V170"/>
  <c r="T170"/>
  <c r="R170"/>
  <c r="P170"/>
  <c r="N170"/>
  <c r="L170"/>
  <c r="J170"/>
  <c r="G170"/>
  <c r="E170"/>
  <c r="D170"/>
  <c r="C170"/>
  <c r="B170"/>
  <c r="X169"/>
  <c r="V169"/>
  <c r="T169"/>
  <c r="R169"/>
  <c r="P169"/>
  <c r="N169"/>
  <c r="L169"/>
  <c r="J169"/>
  <c r="G169"/>
  <c r="A170"/>
  <c r="E169"/>
  <c r="D169"/>
  <c r="C169"/>
  <c r="B169"/>
  <c r="X168"/>
  <c r="V168"/>
  <c r="T168"/>
  <c r="R168"/>
  <c r="P168"/>
  <c r="N168"/>
  <c r="L168"/>
  <c r="J168"/>
  <c r="G168"/>
  <c r="E168"/>
  <c r="D168"/>
  <c r="C168"/>
  <c r="B168"/>
  <c r="G167"/>
  <c r="A168"/>
  <c r="X167"/>
  <c r="V167"/>
  <c r="T167"/>
  <c r="R167"/>
  <c r="P167"/>
  <c r="N167"/>
  <c r="L167"/>
  <c r="J167"/>
  <c r="E167"/>
  <c r="D167"/>
  <c r="C167"/>
  <c r="B167"/>
  <c r="X166"/>
  <c r="V166"/>
  <c r="T166"/>
  <c r="R166"/>
  <c r="P166"/>
  <c r="N166"/>
  <c r="L166"/>
  <c r="J166"/>
  <c r="G166"/>
  <c r="E166"/>
  <c r="D166"/>
  <c r="C166"/>
  <c r="B166"/>
  <c r="X165"/>
  <c r="V165"/>
  <c r="T165"/>
  <c r="R165"/>
  <c r="P165"/>
  <c r="N165"/>
  <c r="L165"/>
  <c r="J165"/>
  <c r="G165"/>
  <c r="A166"/>
  <c r="E165"/>
  <c r="D165"/>
  <c r="C165"/>
  <c r="B165"/>
  <c r="X164"/>
  <c r="V164"/>
  <c r="T164"/>
  <c r="R164"/>
  <c r="P164"/>
  <c r="N164"/>
  <c r="L164"/>
  <c r="J164"/>
  <c r="G164"/>
  <c r="E164"/>
  <c r="D164"/>
  <c r="B164"/>
  <c r="G163"/>
  <c r="A164"/>
  <c r="X163"/>
  <c r="V163"/>
  <c r="T163"/>
  <c r="R163"/>
  <c r="P163"/>
  <c r="N163"/>
  <c r="L163"/>
  <c r="J163"/>
  <c r="E163"/>
  <c r="D163"/>
  <c r="C163"/>
  <c r="B163"/>
  <c r="X162"/>
  <c r="V162"/>
  <c r="T162"/>
  <c r="R162"/>
  <c r="P162"/>
  <c r="N162"/>
  <c r="L162"/>
  <c r="J162"/>
  <c r="G162"/>
  <c r="E162"/>
  <c r="D162"/>
  <c r="C162"/>
  <c r="B162"/>
  <c r="X161"/>
  <c r="V161"/>
  <c r="T161"/>
  <c r="R161"/>
  <c r="P161"/>
  <c r="N161"/>
  <c r="L161"/>
  <c r="J161"/>
  <c r="G161"/>
  <c r="E161"/>
  <c r="D161"/>
  <c r="C161"/>
  <c r="B161"/>
  <c r="X160"/>
  <c r="V160"/>
  <c r="T160"/>
  <c r="R160"/>
  <c r="P160"/>
  <c r="N160"/>
  <c r="L160"/>
  <c r="J160"/>
  <c r="G160"/>
  <c r="E160"/>
  <c r="D160"/>
  <c r="C160"/>
  <c r="B160"/>
  <c r="X159"/>
  <c r="V159"/>
  <c r="T159"/>
  <c r="R159"/>
  <c r="P159"/>
  <c r="N159"/>
  <c r="L159"/>
  <c r="J159"/>
  <c r="G159"/>
  <c r="A160"/>
  <c r="E159"/>
  <c r="D159"/>
  <c r="C159"/>
  <c r="B159"/>
  <c r="X158"/>
  <c r="V158"/>
  <c r="T158"/>
  <c r="R158"/>
  <c r="P158"/>
  <c r="N158"/>
  <c r="L158"/>
  <c r="J158"/>
  <c r="G158"/>
  <c r="E158"/>
  <c r="D158"/>
  <c r="C158"/>
  <c r="B158"/>
  <c r="X157"/>
  <c r="V157"/>
  <c r="T157"/>
  <c r="R157"/>
  <c r="P157"/>
  <c r="N157"/>
  <c r="L157"/>
  <c r="J157"/>
  <c r="G157"/>
  <c r="E157"/>
  <c r="D157"/>
  <c r="C157"/>
  <c r="B157"/>
  <c r="X156"/>
  <c r="V156"/>
  <c r="T156"/>
  <c r="R156"/>
  <c r="P156"/>
  <c r="N156"/>
  <c r="L156"/>
  <c r="J156"/>
  <c r="G156"/>
  <c r="E156"/>
  <c r="D156"/>
  <c r="C156"/>
  <c r="B156"/>
  <c r="X154"/>
  <c r="V154"/>
  <c r="T154"/>
  <c r="R154"/>
  <c r="P154"/>
  <c r="N154"/>
  <c r="L154"/>
  <c r="J154"/>
  <c r="G154"/>
  <c r="E154"/>
  <c r="D154"/>
  <c r="C154"/>
  <c r="B154"/>
  <c r="X153"/>
  <c r="V153"/>
  <c r="T153"/>
  <c r="R153"/>
  <c r="P153"/>
  <c r="N153"/>
  <c r="L153"/>
  <c r="J153"/>
  <c r="G153"/>
  <c r="E153"/>
  <c r="D153"/>
  <c r="C153"/>
  <c r="B153"/>
  <c r="X152"/>
  <c r="V152"/>
  <c r="T152"/>
  <c r="R152"/>
  <c r="P152"/>
  <c r="N152"/>
  <c r="L152"/>
  <c r="J152"/>
  <c r="G152"/>
  <c r="A153"/>
  <c r="E152"/>
  <c r="D152"/>
  <c r="B152"/>
  <c r="X151"/>
  <c r="V151"/>
  <c r="T151"/>
  <c r="R151"/>
  <c r="P151"/>
  <c r="N151"/>
  <c r="L151"/>
  <c r="J151"/>
  <c r="G151"/>
  <c r="E151"/>
  <c r="D151"/>
  <c r="C151"/>
  <c r="B151"/>
  <c r="G150"/>
  <c r="A151"/>
  <c r="X150"/>
  <c r="V150"/>
  <c r="T150"/>
  <c r="R150"/>
  <c r="P150"/>
  <c r="N150"/>
  <c r="L150"/>
  <c r="J150"/>
  <c r="E150"/>
  <c r="D150"/>
  <c r="C150"/>
  <c r="B150"/>
  <c r="X149"/>
  <c r="V149"/>
  <c r="T149"/>
  <c r="R149"/>
  <c r="P149"/>
  <c r="N149"/>
  <c r="L149"/>
  <c r="J149"/>
  <c r="G149"/>
  <c r="A150"/>
  <c r="E149"/>
  <c r="D149"/>
  <c r="C149"/>
  <c r="B149"/>
  <c r="X148"/>
  <c r="V148"/>
  <c r="T148"/>
  <c r="R148"/>
  <c r="P148"/>
  <c r="N148"/>
  <c r="L148"/>
  <c r="J148"/>
  <c r="G148"/>
  <c r="A149"/>
  <c r="E148"/>
  <c r="D148"/>
  <c r="C148"/>
  <c r="B148"/>
  <c r="X147"/>
  <c r="V147"/>
  <c r="T147"/>
  <c r="R147"/>
  <c r="P147"/>
  <c r="N147"/>
  <c r="L147"/>
  <c r="J147"/>
  <c r="G147"/>
  <c r="A148"/>
  <c r="E147"/>
  <c r="D147"/>
  <c r="C147"/>
  <c r="B147"/>
  <c r="X146"/>
  <c r="V146"/>
  <c r="T146"/>
  <c r="R146"/>
  <c r="P146"/>
  <c r="N146"/>
  <c r="L146"/>
  <c r="J146"/>
  <c r="G146"/>
  <c r="A147"/>
  <c r="E146"/>
  <c r="D146"/>
  <c r="C146"/>
  <c r="B146"/>
  <c r="X145"/>
  <c r="V145"/>
  <c r="T145"/>
  <c r="R145"/>
  <c r="P145"/>
  <c r="N145"/>
  <c r="L145"/>
  <c r="J145"/>
  <c r="G145"/>
  <c r="A146"/>
  <c r="E145"/>
  <c r="D145"/>
  <c r="C145"/>
  <c r="B145"/>
  <c r="X144"/>
  <c r="V144"/>
  <c r="T144"/>
  <c r="R144"/>
  <c r="P144"/>
  <c r="N144"/>
  <c r="L144"/>
  <c r="J144"/>
  <c r="G144"/>
  <c r="A145"/>
  <c r="E144"/>
  <c r="D144"/>
  <c r="C144"/>
  <c r="B144"/>
  <c r="X143"/>
  <c r="V143"/>
  <c r="T143"/>
  <c r="R143"/>
  <c r="P143"/>
  <c r="N143"/>
  <c r="L143"/>
  <c r="J143"/>
  <c r="G143"/>
  <c r="A144"/>
  <c r="E143"/>
  <c r="D143"/>
  <c r="C143"/>
  <c r="B143"/>
  <c r="X142"/>
  <c r="V142"/>
  <c r="T142"/>
  <c r="R142"/>
  <c r="P142"/>
  <c r="N142"/>
  <c r="L142"/>
  <c r="J142"/>
  <c r="G142"/>
  <c r="A143"/>
  <c r="E142"/>
  <c r="D142"/>
  <c r="C142"/>
  <c r="B142"/>
  <c r="X141"/>
  <c r="V141"/>
  <c r="T141"/>
  <c r="R141"/>
  <c r="P141"/>
  <c r="N141"/>
  <c r="L141"/>
  <c r="J141"/>
  <c r="G141"/>
  <c r="A142"/>
  <c r="E141"/>
  <c r="D141"/>
  <c r="C141"/>
  <c r="B141"/>
  <c r="X140"/>
  <c r="V140"/>
  <c r="T140"/>
  <c r="R140"/>
  <c r="P140"/>
  <c r="N140"/>
  <c r="L140"/>
  <c r="J140"/>
  <c r="G140"/>
  <c r="A141"/>
  <c r="E140"/>
  <c r="D140"/>
  <c r="C140"/>
  <c r="B140"/>
  <c r="X139"/>
  <c r="V139"/>
  <c r="T139"/>
  <c r="R139"/>
  <c r="P139"/>
  <c r="N139"/>
  <c r="L139"/>
  <c r="J139"/>
  <c r="G139"/>
  <c r="A140"/>
  <c r="E139"/>
  <c r="D139"/>
  <c r="C139"/>
  <c r="B139"/>
  <c r="X138"/>
  <c r="V138"/>
  <c r="T138"/>
  <c r="R138"/>
  <c r="P138"/>
  <c r="N138"/>
  <c r="L138"/>
  <c r="J138"/>
  <c r="G138"/>
  <c r="E138"/>
  <c r="D138"/>
  <c r="C138"/>
  <c r="B138"/>
  <c r="X137"/>
  <c r="V137"/>
  <c r="T137"/>
  <c r="R137"/>
  <c r="P137"/>
  <c r="N137"/>
  <c r="L137"/>
  <c r="J137"/>
  <c r="G137"/>
  <c r="A138"/>
  <c r="A139"/>
  <c r="E137"/>
  <c r="D137"/>
  <c r="C137"/>
  <c r="B137"/>
  <c r="X136"/>
  <c r="V136"/>
  <c r="T136"/>
  <c r="R136"/>
  <c r="P136"/>
  <c r="N136"/>
  <c r="L136"/>
  <c r="J136"/>
  <c r="G136"/>
  <c r="E136"/>
  <c r="D136"/>
  <c r="C136"/>
  <c r="B136"/>
  <c r="G135"/>
  <c r="A136"/>
  <c r="X135"/>
  <c r="V135"/>
  <c r="T135"/>
  <c r="R135"/>
  <c r="P135"/>
  <c r="N135"/>
  <c r="L135"/>
  <c r="J135"/>
  <c r="E135"/>
  <c r="D135"/>
  <c r="C135"/>
  <c r="B135"/>
  <c r="X134"/>
  <c r="V134"/>
  <c r="T134"/>
  <c r="R134"/>
  <c r="P134"/>
  <c r="N134"/>
  <c r="L134"/>
  <c r="J134"/>
  <c r="G134"/>
  <c r="E134"/>
  <c r="D134"/>
  <c r="C134"/>
  <c r="B134"/>
  <c r="X133"/>
  <c r="V133"/>
  <c r="T133"/>
  <c r="R133"/>
  <c r="P133"/>
  <c r="N133"/>
  <c r="L133"/>
  <c r="J133"/>
  <c r="G133"/>
  <c r="A134"/>
  <c r="E133"/>
  <c r="D133"/>
  <c r="C133"/>
  <c r="B133"/>
  <c r="X132"/>
  <c r="V132"/>
  <c r="T132"/>
  <c r="R132"/>
  <c r="P132"/>
  <c r="N132"/>
  <c r="L132"/>
  <c r="J132"/>
  <c r="G132"/>
  <c r="E132"/>
  <c r="D132"/>
  <c r="C132"/>
  <c r="B132"/>
  <c r="X131"/>
  <c r="V131"/>
  <c r="T131"/>
  <c r="R131"/>
  <c r="P131"/>
  <c r="N131"/>
  <c r="L131"/>
  <c r="J131"/>
  <c r="G131"/>
  <c r="A132"/>
  <c r="E131"/>
  <c r="D131"/>
  <c r="C131"/>
  <c r="B131"/>
  <c r="X130"/>
  <c r="V130"/>
  <c r="T130"/>
  <c r="R130"/>
  <c r="P130"/>
  <c r="N130"/>
  <c r="L130"/>
  <c r="J130"/>
  <c r="G130"/>
  <c r="E130"/>
  <c r="D130"/>
  <c r="C130"/>
  <c r="B130"/>
  <c r="X129"/>
  <c r="V129"/>
  <c r="T129"/>
  <c r="R129"/>
  <c r="P129"/>
  <c r="N129"/>
  <c r="L129"/>
  <c r="J129"/>
  <c r="G129"/>
  <c r="A130"/>
  <c r="E129"/>
  <c r="D129"/>
  <c r="B129"/>
  <c r="X128"/>
  <c r="V128"/>
  <c r="T128"/>
  <c r="R128"/>
  <c r="P128"/>
  <c r="N128"/>
  <c r="L128"/>
  <c r="J128"/>
  <c r="G128"/>
  <c r="E128"/>
  <c r="D128"/>
  <c r="C128"/>
  <c r="B128"/>
  <c r="X127"/>
  <c r="V127"/>
  <c r="T127"/>
  <c r="R127"/>
  <c r="P127"/>
  <c r="N127"/>
  <c r="L127"/>
  <c r="J127"/>
  <c r="G127"/>
  <c r="A128"/>
  <c r="E127"/>
  <c r="D127"/>
  <c r="C127"/>
  <c r="B127"/>
  <c r="X126"/>
  <c r="V126"/>
  <c r="T126"/>
  <c r="R126"/>
  <c r="P126"/>
  <c r="N126"/>
  <c r="L126"/>
  <c r="J126"/>
  <c r="G126"/>
  <c r="E126"/>
  <c r="D126"/>
  <c r="C126"/>
  <c r="B126"/>
  <c r="X125"/>
  <c r="V125"/>
  <c r="T125"/>
  <c r="R125"/>
  <c r="P125"/>
  <c r="N125"/>
  <c r="L125"/>
  <c r="J125"/>
  <c r="G125"/>
  <c r="A126"/>
  <c r="E125"/>
  <c r="D125"/>
  <c r="C125"/>
  <c r="B125"/>
  <c r="X124"/>
  <c r="V124"/>
  <c r="T124"/>
  <c r="R124"/>
  <c r="P124"/>
  <c r="N124"/>
  <c r="L124"/>
  <c r="J124"/>
  <c r="G124"/>
  <c r="E124"/>
  <c r="D124"/>
  <c r="C124"/>
  <c r="B124"/>
  <c r="G123"/>
  <c r="A124"/>
  <c r="X123"/>
  <c r="V123"/>
  <c r="T123"/>
  <c r="R123"/>
  <c r="P123"/>
  <c r="N123"/>
  <c r="L123"/>
  <c r="J123"/>
  <c r="E123"/>
  <c r="D123"/>
  <c r="C123"/>
  <c r="B123"/>
  <c r="X122"/>
  <c r="V122"/>
  <c r="T122"/>
  <c r="R122"/>
  <c r="P122"/>
  <c r="N122"/>
  <c r="L122"/>
  <c r="J122"/>
  <c r="G122"/>
  <c r="E122"/>
  <c r="D122"/>
  <c r="C122"/>
  <c r="B122"/>
  <c r="X121"/>
  <c r="V121"/>
  <c r="T121"/>
  <c r="R121"/>
  <c r="P121"/>
  <c r="N121"/>
  <c r="L121"/>
  <c r="J121"/>
  <c r="G121"/>
  <c r="A122"/>
  <c r="E121"/>
  <c r="D121"/>
  <c r="B121"/>
  <c r="X120"/>
  <c r="V120"/>
  <c r="T120"/>
  <c r="R120"/>
  <c r="P120"/>
  <c r="N120"/>
  <c r="L120"/>
  <c r="J120"/>
  <c r="G120"/>
  <c r="E120"/>
  <c r="D120"/>
  <c r="C120"/>
  <c r="B120"/>
  <c r="X119"/>
  <c r="V119"/>
  <c r="T119"/>
  <c r="R119"/>
  <c r="P119"/>
  <c r="N119"/>
  <c r="L119"/>
  <c r="J119"/>
  <c r="G119"/>
  <c r="A120"/>
  <c r="E119"/>
  <c r="D119"/>
  <c r="C119"/>
  <c r="B119"/>
  <c r="X118"/>
  <c r="V118"/>
  <c r="T118"/>
  <c r="R118"/>
  <c r="P118"/>
  <c r="N118"/>
  <c r="L118"/>
  <c r="J118"/>
  <c r="G118"/>
  <c r="E118"/>
  <c r="D118"/>
  <c r="C118"/>
  <c r="B118"/>
  <c r="X117"/>
  <c r="V117"/>
  <c r="T117"/>
  <c r="R117"/>
  <c r="P117"/>
  <c r="N117"/>
  <c r="L117"/>
  <c r="J117"/>
  <c r="G117"/>
  <c r="A118"/>
  <c r="E117"/>
  <c r="D117"/>
  <c r="C117"/>
  <c r="B117"/>
  <c r="X116"/>
  <c r="V116"/>
  <c r="T116"/>
  <c r="R116"/>
  <c r="P116"/>
  <c r="N116"/>
  <c r="L116"/>
  <c r="J116"/>
  <c r="G116"/>
  <c r="E116"/>
  <c r="D116"/>
  <c r="C116"/>
  <c r="B116"/>
  <c r="X115"/>
  <c r="V115"/>
  <c r="T115"/>
  <c r="R115"/>
  <c r="P115"/>
  <c r="N115"/>
  <c r="L115"/>
  <c r="J115"/>
  <c r="G115"/>
  <c r="A116"/>
  <c r="E115"/>
  <c r="D115"/>
  <c r="C115"/>
  <c r="B115"/>
  <c r="X114"/>
  <c r="V114"/>
  <c r="T114"/>
  <c r="R114"/>
  <c r="P114"/>
  <c r="N114"/>
  <c r="L114"/>
  <c r="J114"/>
  <c r="G114"/>
  <c r="E114"/>
  <c r="D114"/>
  <c r="B114"/>
  <c r="X113"/>
  <c r="V113"/>
  <c r="T113"/>
  <c r="R113"/>
  <c r="P113"/>
  <c r="N113"/>
  <c r="L113"/>
  <c r="J113"/>
  <c r="G113"/>
  <c r="E113"/>
  <c r="D113"/>
  <c r="C113"/>
  <c r="B113"/>
  <c r="X112"/>
  <c r="V112"/>
  <c r="T112"/>
  <c r="R112"/>
  <c r="P112"/>
  <c r="N112"/>
  <c r="L112"/>
  <c r="J112"/>
  <c r="G112"/>
  <c r="E112"/>
  <c r="D112"/>
  <c r="C112"/>
  <c r="B112"/>
  <c r="X111"/>
  <c r="V111"/>
  <c r="T111"/>
  <c r="R111"/>
  <c r="P111"/>
  <c r="N111"/>
  <c r="L111"/>
  <c r="J111"/>
  <c r="G111"/>
  <c r="A112"/>
  <c r="E111"/>
  <c r="D111"/>
  <c r="C111"/>
  <c r="B111"/>
  <c r="X110"/>
  <c r="V110"/>
  <c r="T110"/>
  <c r="R110"/>
  <c r="P110"/>
  <c r="N110"/>
  <c r="L110"/>
  <c r="J110"/>
  <c r="G110"/>
  <c r="E110"/>
  <c r="D110"/>
  <c r="B110"/>
  <c r="X109"/>
  <c r="V109"/>
  <c r="T109"/>
  <c r="R109"/>
  <c r="P109"/>
  <c r="N109"/>
  <c r="L109"/>
  <c r="J109"/>
  <c r="G109"/>
  <c r="A110"/>
  <c r="E109"/>
  <c r="D109"/>
  <c r="C109"/>
  <c r="B109"/>
  <c r="X108"/>
  <c r="V108"/>
  <c r="T108"/>
  <c r="R108"/>
  <c r="P108"/>
  <c r="N108"/>
  <c r="L108"/>
  <c r="J108"/>
  <c r="G108"/>
  <c r="E108"/>
  <c r="D108"/>
  <c r="C108"/>
  <c r="B108"/>
  <c r="X107"/>
  <c r="V107"/>
  <c r="T107"/>
  <c r="R107"/>
  <c r="P107"/>
  <c r="N107"/>
  <c r="L107"/>
  <c r="J107"/>
  <c r="G107"/>
  <c r="A108"/>
  <c r="E107"/>
  <c r="D107"/>
  <c r="B107"/>
  <c r="X106"/>
  <c r="V106"/>
  <c r="T106"/>
  <c r="R106"/>
  <c r="P106"/>
  <c r="N106"/>
  <c r="L106"/>
  <c r="J106"/>
  <c r="G106"/>
  <c r="E106"/>
  <c r="D106"/>
  <c r="C106"/>
  <c r="B106"/>
  <c r="X105"/>
  <c r="V105"/>
  <c r="T105"/>
  <c r="R105"/>
  <c r="P105"/>
  <c r="N105"/>
  <c r="L105"/>
  <c r="J105"/>
  <c r="G105"/>
  <c r="A106"/>
  <c r="E105"/>
  <c r="D105"/>
  <c r="C105"/>
  <c r="B105"/>
  <c r="X104"/>
  <c r="V104"/>
  <c r="T104"/>
  <c r="R104"/>
  <c r="P104"/>
  <c r="N104"/>
  <c r="L104"/>
  <c r="J104"/>
  <c r="G104"/>
  <c r="E104"/>
  <c r="D104"/>
  <c r="C104"/>
  <c r="B104"/>
  <c r="X103"/>
  <c r="V103"/>
  <c r="T103"/>
  <c r="R103"/>
  <c r="P103"/>
  <c r="N103"/>
  <c r="L103"/>
  <c r="J103"/>
  <c r="G103"/>
  <c r="E103"/>
  <c r="D103"/>
  <c r="B103"/>
  <c r="X102"/>
  <c r="V102"/>
  <c r="T102"/>
  <c r="R102"/>
  <c r="P102"/>
  <c r="N102"/>
  <c r="L102"/>
  <c r="J102"/>
  <c r="G102"/>
  <c r="E102"/>
  <c r="D102"/>
  <c r="C102"/>
  <c r="B102"/>
  <c r="X101"/>
  <c r="V101"/>
  <c r="T101"/>
  <c r="R101"/>
  <c r="P101"/>
  <c r="N101"/>
  <c r="L101"/>
  <c r="J101"/>
  <c r="G101"/>
  <c r="A102"/>
  <c r="E101"/>
  <c r="D101"/>
  <c r="C101"/>
  <c r="B101"/>
  <c r="X100"/>
  <c r="V100"/>
  <c r="T100"/>
  <c r="R100"/>
  <c r="P100"/>
  <c r="N100"/>
  <c r="L100"/>
  <c r="J100"/>
  <c r="G100"/>
  <c r="A101"/>
  <c r="E100"/>
  <c r="D100"/>
  <c r="C100"/>
  <c r="B100"/>
  <c r="X99"/>
  <c r="V99"/>
  <c r="T99"/>
  <c r="R99"/>
  <c r="P99"/>
  <c r="N99"/>
  <c r="L99"/>
  <c r="J99"/>
  <c r="G99"/>
  <c r="A100"/>
  <c r="E99"/>
  <c r="D99"/>
  <c r="C99"/>
  <c r="B99"/>
  <c r="X98"/>
  <c r="V98"/>
  <c r="T98"/>
  <c r="R98"/>
  <c r="P98"/>
  <c r="N98"/>
  <c r="L98"/>
  <c r="J98"/>
  <c r="G98"/>
  <c r="A99"/>
  <c r="E98"/>
  <c r="D98"/>
  <c r="C98"/>
  <c r="B98"/>
  <c r="X155"/>
  <c r="V155"/>
  <c r="T155"/>
  <c r="R155"/>
  <c r="P155"/>
  <c r="N155"/>
  <c r="L155"/>
  <c r="J155"/>
  <c r="G155"/>
  <c r="A156"/>
  <c r="E155"/>
  <c r="D155"/>
  <c r="B155"/>
  <c r="X97"/>
  <c r="V97"/>
  <c r="T97"/>
  <c r="R97"/>
  <c r="P97"/>
  <c r="N97"/>
  <c r="L97"/>
  <c r="J97"/>
  <c r="G97"/>
  <c r="E97"/>
  <c r="D97"/>
  <c r="C97"/>
  <c r="B97"/>
  <c r="X96"/>
  <c r="V96"/>
  <c r="T96"/>
  <c r="R96"/>
  <c r="P96"/>
  <c r="N96"/>
  <c r="L96"/>
  <c r="J96"/>
  <c r="G96"/>
  <c r="A97"/>
  <c r="E96"/>
  <c r="D96"/>
  <c r="C96"/>
  <c r="B96"/>
  <c r="X95"/>
  <c r="V95"/>
  <c r="T95"/>
  <c r="R95"/>
  <c r="P95"/>
  <c r="N95"/>
  <c r="L95"/>
  <c r="J95"/>
  <c r="G95"/>
  <c r="A96"/>
  <c r="E95"/>
  <c r="D95"/>
  <c r="C95"/>
  <c r="B95"/>
  <c r="X94"/>
  <c r="V94"/>
  <c r="T94"/>
  <c r="R94"/>
  <c r="P94"/>
  <c r="N94"/>
  <c r="L94"/>
  <c r="J94"/>
  <c r="G94"/>
  <c r="A95"/>
  <c r="E94"/>
  <c r="D94"/>
  <c r="C94"/>
  <c r="B94"/>
  <c r="X93"/>
  <c r="V93"/>
  <c r="T93"/>
  <c r="R93"/>
  <c r="P93"/>
  <c r="N93"/>
  <c r="L93"/>
  <c r="J93"/>
  <c r="G93"/>
  <c r="A94"/>
  <c r="E93"/>
  <c r="D93"/>
  <c r="C93"/>
  <c r="B93"/>
  <c r="X92"/>
  <c r="V92"/>
  <c r="T92"/>
  <c r="R92"/>
  <c r="P92"/>
  <c r="N92"/>
  <c r="L92"/>
  <c r="J92"/>
  <c r="G92"/>
  <c r="A93"/>
  <c r="E92"/>
  <c r="D92"/>
  <c r="C92"/>
  <c r="B92"/>
  <c r="X91"/>
  <c r="V91"/>
  <c r="T91"/>
  <c r="R91"/>
  <c r="P91"/>
  <c r="N91"/>
  <c r="L91"/>
  <c r="J91"/>
  <c r="G91"/>
  <c r="A92"/>
  <c r="E91"/>
  <c r="D91"/>
  <c r="C91"/>
  <c r="B91"/>
  <c r="X90"/>
  <c r="V90"/>
  <c r="T90"/>
  <c r="R90"/>
  <c r="P90"/>
  <c r="N90"/>
  <c r="L90"/>
  <c r="J90"/>
  <c r="G90"/>
  <c r="A91"/>
  <c r="E90"/>
  <c r="D90"/>
  <c r="C90"/>
  <c r="B90"/>
  <c r="X89"/>
  <c r="V89"/>
  <c r="T89"/>
  <c r="R89"/>
  <c r="P89"/>
  <c r="N89"/>
  <c r="L89"/>
  <c r="J89"/>
  <c r="G89"/>
  <c r="E89"/>
  <c r="D89"/>
  <c r="C89"/>
  <c r="B89"/>
  <c r="X88"/>
  <c r="V88"/>
  <c r="T88"/>
  <c r="R88"/>
  <c r="P88"/>
  <c r="N88"/>
  <c r="L88"/>
  <c r="J88"/>
  <c r="G88"/>
  <c r="A89"/>
  <c r="E88"/>
  <c r="D88"/>
  <c r="C88"/>
  <c r="B88"/>
  <c r="X87"/>
  <c r="V87"/>
  <c r="T87"/>
  <c r="R87"/>
  <c r="P87"/>
  <c r="N87"/>
  <c r="L87"/>
  <c r="J87"/>
  <c r="G87"/>
  <c r="A88"/>
  <c r="E87"/>
  <c r="D87"/>
  <c r="C87"/>
  <c r="B87"/>
  <c r="X86"/>
  <c r="V86"/>
  <c r="T86"/>
  <c r="R86"/>
  <c r="P86"/>
  <c r="N86"/>
  <c r="L86"/>
  <c r="J86"/>
  <c r="G86"/>
  <c r="A87"/>
  <c r="E86"/>
  <c r="D86"/>
  <c r="C86"/>
  <c r="B86"/>
  <c r="X85"/>
  <c r="V85"/>
  <c r="T85"/>
  <c r="R85"/>
  <c r="P85"/>
  <c r="N85"/>
  <c r="L85"/>
  <c r="J85"/>
  <c r="G85"/>
  <c r="A86"/>
  <c r="E85"/>
  <c r="D85"/>
  <c r="C85"/>
  <c r="B85"/>
  <c r="X84"/>
  <c r="V84"/>
  <c r="T84"/>
  <c r="R84"/>
  <c r="P84"/>
  <c r="N84"/>
  <c r="L84"/>
  <c r="J84"/>
  <c r="G84"/>
  <c r="A85"/>
  <c r="E84"/>
  <c r="D84"/>
  <c r="C84"/>
  <c r="B84"/>
  <c r="X83"/>
  <c r="V83"/>
  <c r="T83"/>
  <c r="R83"/>
  <c r="P83"/>
  <c r="N83"/>
  <c r="L83"/>
  <c r="J83"/>
  <c r="G83"/>
  <c r="A84"/>
  <c r="E83"/>
  <c r="D83"/>
  <c r="C83"/>
  <c r="B83"/>
  <c r="X82"/>
  <c r="V82"/>
  <c r="T82"/>
  <c r="R82"/>
  <c r="P82"/>
  <c r="N82"/>
  <c r="L82"/>
  <c r="J82"/>
  <c r="G82"/>
  <c r="E82"/>
  <c r="D82"/>
  <c r="C82"/>
  <c r="B82"/>
  <c r="X81"/>
  <c r="V81"/>
  <c r="T81"/>
  <c r="R81"/>
  <c r="P81"/>
  <c r="N81"/>
  <c r="L81"/>
  <c r="J81"/>
  <c r="G81"/>
  <c r="E81"/>
  <c r="D81"/>
  <c r="C81"/>
  <c r="B81"/>
  <c r="X80"/>
  <c r="V80"/>
  <c r="T80"/>
  <c r="R80"/>
  <c r="P80"/>
  <c r="N80"/>
  <c r="L80"/>
  <c r="J80"/>
  <c r="G80"/>
  <c r="E80"/>
  <c r="D80"/>
  <c r="C80"/>
  <c r="B80"/>
  <c r="X79"/>
  <c r="V79"/>
  <c r="T79"/>
  <c r="R79"/>
  <c r="P79"/>
  <c r="N79"/>
  <c r="L79"/>
  <c r="J79"/>
  <c r="G79"/>
  <c r="E79"/>
  <c r="D79"/>
  <c r="C79"/>
  <c r="B79"/>
  <c r="X78"/>
  <c r="V78"/>
  <c r="T78"/>
  <c r="R78"/>
  <c r="P78"/>
  <c r="N78"/>
  <c r="L78"/>
  <c r="J78"/>
  <c r="G78"/>
  <c r="E78"/>
  <c r="D78"/>
  <c r="C78"/>
  <c r="B78"/>
  <c r="X77"/>
  <c r="V77"/>
  <c r="T77"/>
  <c r="R77"/>
  <c r="P77"/>
  <c r="N77"/>
  <c r="L77"/>
  <c r="J77"/>
  <c r="G77"/>
  <c r="A78"/>
  <c r="E77"/>
  <c r="D77"/>
  <c r="C77"/>
  <c r="B77"/>
  <c r="X76"/>
  <c r="V76"/>
  <c r="T76"/>
  <c r="R76"/>
  <c r="P76"/>
  <c r="N76"/>
  <c r="L76"/>
  <c r="J76"/>
  <c r="G76"/>
  <c r="E76"/>
  <c r="D76"/>
  <c r="B76"/>
  <c r="X75"/>
  <c r="V75"/>
  <c r="T75"/>
  <c r="R75"/>
  <c r="P75"/>
  <c r="N75"/>
  <c r="L75"/>
  <c r="J75"/>
  <c r="G75"/>
  <c r="E75"/>
  <c r="D75"/>
  <c r="C75"/>
  <c r="B75"/>
  <c r="X74"/>
  <c r="V74"/>
  <c r="T74"/>
  <c r="R74"/>
  <c r="P74"/>
  <c r="N74"/>
  <c r="L74"/>
  <c r="J74"/>
  <c r="G74"/>
  <c r="E74"/>
  <c r="D74"/>
  <c r="C74"/>
  <c r="B74"/>
  <c r="X73"/>
  <c r="V73"/>
  <c r="T73"/>
  <c r="R73"/>
  <c r="P73"/>
  <c r="N73"/>
  <c r="L73"/>
  <c r="J73"/>
  <c r="G73"/>
  <c r="A74"/>
  <c r="E73"/>
  <c r="D73"/>
  <c r="B73"/>
  <c r="X72"/>
  <c r="V72"/>
  <c r="T72"/>
  <c r="R72"/>
  <c r="P72"/>
  <c r="N72"/>
  <c r="L72"/>
  <c r="J72"/>
  <c r="G72"/>
  <c r="E72"/>
  <c r="D72"/>
  <c r="C72"/>
  <c r="B72"/>
  <c r="X71"/>
  <c r="V71"/>
  <c r="T71"/>
  <c r="R71"/>
  <c r="P71"/>
  <c r="N71"/>
  <c r="L71"/>
  <c r="J71"/>
  <c r="G71"/>
  <c r="A72"/>
  <c r="E71"/>
  <c r="D71"/>
  <c r="C71"/>
  <c r="B71"/>
  <c r="X70"/>
  <c r="V70"/>
  <c r="T70"/>
  <c r="R70"/>
  <c r="P70"/>
  <c r="N70"/>
  <c r="L70"/>
  <c r="J70"/>
  <c r="G70"/>
  <c r="E70"/>
  <c r="D70"/>
  <c r="C70"/>
  <c r="B70"/>
  <c r="X69"/>
  <c r="V69"/>
  <c r="T69"/>
  <c r="R69"/>
  <c r="P69"/>
  <c r="N69"/>
  <c r="L69"/>
  <c r="J69"/>
  <c r="G69"/>
  <c r="E69"/>
  <c r="D69"/>
  <c r="C69"/>
  <c r="B69"/>
  <c r="X68"/>
  <c r="V68"/>
  <c r="T68"/>
  <c r="R68"/>
  <c r="P68"/>
  <c r="N68"/>
  <c r="L68"/>
  <c r="J68"/>
  <c r="G68"/>
  <c r="E68"/>
  <c r="D68"/>
  <c r="C68"/>
  <c r="B68"/>
  <c r="X67"/>
  <c r="V67"/>
  <c r="T67"/>
  <c r="R67"/>
  <c r="P67"/>
  <c r="N67"/>
  <c r="L67"/>
  <c r="J67"/>
  <c r="G67"/>
  <c r="A68"/>
  <c r="E67"/>
  <c r="D67"/>
  <c r="C67"/>
  <c r="B67"/>
  <c r="X66"/>
  <c r="V66"/>
  <c r="T66"/>
  <c r="R66"/>
  <c r="P66"/>
  <c r="N66"/>
  <c r="L66"/>
  <c r="J66"/>
  <c r="G66"/>
  <c r="E66"/>
  <c r="D66"/>
  <c r="C66"/>
  <c r="B66"/>
  <c r="X65"/>
  <c r="V65"/>
  <c r="T65"/>
  <c r="R65"/>
  <c r="P65"/>
  <c r="N65"/>
  <c r="L65"/>
  <c r="J65"/>
  <c r="G65"/>
  <c r="A66"/>
  <c r="E65"/>
  <c r="D65"/>
  <c r="C65"/>
  <c r="B65"/>
  <c r="X64"/>
  <c r="V64"/>
  <c r="T64"/>
  <c r="R64"/>
  <c r="P64"/>
  <c r="N64"/>
  <c r="L64"/>
  <c r="J64"/>
  <c r="G64"/>
  <c r="G63"/>
  <c r="A64"/>
  <c r="E64"/>
  <c r="D64"/>
  <c r="B64"/>
  <c r="X63"/>
  <c r="V63"/>
  <c r="T63"/>
  <c r="R63"/>
  <c r="P63"/>
  <c r="N63"/>
  <c r="L63"/>
  <c r="J63"/>
  <c r="E63"/>
  <c r="D63"/>
  <c r="C63"/>
  <c r="B63"/>
  <c r="X62"/>
  <c r="V62"/>
  <c r="T62"/>
  <c r="R62"/>
  <c r="P62"/>
  <c r="N62"/>
  <c r="L62"/>
  <c r="J62"/>
  <c r="G62"/>
  <c r="E62"/>
  <c r="D62"/>
  <c r="C62"/>
  <c r="B62"/>
  <c r="X61"/>
  <c r="V61"/>
  <c r="T61"/>
  <c r="R61"/>
  <c r="P61"/>
  <c r="N61"/>
  <c r="L61"/>
  <c r="J61"/>
  <c r="G61"/>
  <c r="A62"/>
  <c r="E61"/>
  <c r="D61"/>
  <c r="C61"/>
  <c r="B61"/>
  <c r="X60"/>
  <c r="V60"/>
  <c r="T60"/>
  <c r="R60"/>
  <c r="P60"/>
  <c r="N60"/>
  <c r="L60"/>
  <c r="J60"/>
  <c r="G60"/>
  <c r="E60"/>
  <c r="D60"/>
  <c r="C60"/>
  <c r="B60"/>
  <c r="G59"/>
  <c r="A60"/>
  <c r="X59"/>
  <c r="V59"/>
  <c r="T59"/>
  <c r="R59"/>
  <c r="P59"/>
  <c r="N59"/>
  <c r="L59"/>
  <c r="J59"/>
  <c r="E59"/>
  <c r="D59"/>
  <c r="C59"/>
  <c r="B59"/>
  <c r="X58"/>
  <c r="V58"/>
  <c r="T58"/>
  <c r="R58"/>
  <c r="P58"/>
  <c r="N58"/>
  <c r="L58"/>
  <c r="J58"/>
  <c r="G58"/>
  <c r="E58"/>
  <c r="D58"/>
  <c r="C58"/>
  <c r="B58"/>
  <c r="X57"/>
  <c r="V57"/>
  <c r="T57"/>
  <c r="R57"/>
  <c r="P57"/>
  <c r="N57"/>
  <c r="L57"/>
  <c r="J57"/>
  <c r="G57"/>
  <c r="A58"/>
  <c r="E57"/>
  <c r="D57"/>
  <c r="B57"/>
  <c r="X56"/>
  <c r="V56"/>
  <c r="T56"/>
  <c r="R56"/>
  <c r="P56"/>
  <c r="N56"/>
  <c r="L56"/>
  <c r="J56"/>
  <c r="G56"/>
  <c r="E56"/>
  <c r="D56"/>
  <c r="C56"/>
  <c r="B56"/>
  <c r="G55"/>
  <c r="A56"/>
  <c r="X55"/>
  <c r="V55"/>
  <c r="T55"/>
  <c r="R55"/>
  <c r="P55"/>
  <c r="N55"/>
  <c r="L55"/>
  <c r="J55"/>
  <c r="E55"/>
  <c r="D55"/>
  <c r="C55"/>
  <c r="B55"/>
  <c r="X54"/>
  <c r="V54"/>
  <c r="T54"/>
  <c r="R54"/>
  <c r="P54"/>
  <c r="N54"/>
  <c r="L54"/>
  <c r="J54"/>
  <c r="G54"/>
  <c r="E54"/>
  <c r="D54"/>
  <c r="C54"/>
  <c r="B54"/>
  <c r="X53"/>
  <c r="V53"/>
  <c r="T53"/>
  <c r="R53"/>
  <c r="P53"/>
  <c r="N53"/>
  <c r="L53"/>
  <c r="J53"/>
  <c r="G53"/>
  <c r="A54"/>
  <c r="E53"/>
  <c r="D53"/>
  <c r="C53"/>
  <c r="B53"/>
  <c r="X52"/>
  <c r="V52"/>
  <c r="T52"/>
  <c r="R52"/>
  <c r="P52"/>
  <c r="N52"/>
  <c r="L52"/>
  <c r="J52"/>
  <c r="G52"/>
  <c r="E52"/>
  <c r="D52"/>
  <c r="C52"/>
  <c r="B52"/>
  <c r="X51"/>
  <c r="V51"/>
  <c r="T51"/>
  <c r="R51"/>
  <c r="P51"/>
  <c r="N51"/>
  <c r="L51"/>
  <c r="J51"/>
  <c r="G51"/>
  <c r="A52"/>
  <c r="E51"/>
  <c r="D51"/>
  <c r="C51"/>
  <c r="B51"/>
  <c r="X50"/>
  <c r="V50"/>
  <c r="T50"/>
  <c r="R50"/>
  <c r="P50"/>
  <c r="N50"/>
  <c r="L50"/>
  <c r="J50"/>
  <c r="G50"/>
  <c r="E50"/>
  <c r="D50"/>
  <c r="C50"/>
  <c r="B50"/>
  <c r="X49"/>
  <c r="V49"/>
  <c r="T49"/>
  <c r="R49"/>
  <c r="P49"/>
  <c r="N49"/>
  <c r="L49"/>
  <c r="J49"/>
  <c r="G49"/>
  <c r="A50"/>
  <c r="E49"/>
  <c r="D49"/>
  <c r="B49"/>
  <c r="X48"/>
  <c r="V48"/>
  <c r="T48"/>
  <c r="R48"/>
  <c r="P48"/>
  <c r="N48"/>
  <c r="L48"/>
  <c r="J48"/>
  <c r="G48"/>
  <c r="E48"/>
  <c r="D48"/>
  <c r="C48"/>
  <c r="B48"/>
  <c r="X47"/>
  <c r="V47"/>
  <c r="T47"/>
  <c r="R47"/>
  <c r="P47"/>
  <c r="N47"/>
  <c r="L47"/>
  <c r="J47"/>
  <c r="G47"/>
  <c r="A48"/>
  <c r="E47"/>
  <c r="D47"/>
  <c r="C47"/>
  <c r="B47"/>
  <c r="X46"/>
  <c r="V46"/>
  <c r="T46"/>
  <c r="R46"/>
  <c r="P46"/>
  <c r="N46"/>
  <c r="L46"/>
  <c r="J46"/>
  <c r="G46"/>
  <c r="E46"/>
  <c r="D46"/>
  <c r="C46"/>
  <c r="B46"/>
  <c r="X45"/>
  <c r="V45"/>
  <c r="T45"/>
  <c r="R45"/>
  <c r="P45"/>
  <c r="N45"/>
  <c r="L45"/>
  <c r="J45"/>
  <c r="G45"/>
  <c r="E45"/>
  <c r="D45"/>
  <c r="C45"/>
  <c r="B45"/>
  <c r="X44"/>
  <c r="V44"/>
  <c r="T44"/>
  <c r="R44"/>
  <c r="P44"/>
  <c r="N44"/>
  <c r="L44"/>
  <c r="J44"/>
  <c r="G44"/>
  <c r="G43"/>
  <c r="A44"/>
  <c r="E44"/>
  <c r="D44"/>
  <c r="B44"/>
  <c r="X43"/>
  <c r="V43"/>
  <c r="T43"/>
  <c r="R43"/>
  <c r="P43"/>
  <c r="N43"/>
  <c r="L43"/>
  <c r="J43"/>
  <c r="E43"/>
  <c r="D43"/>
  <c r="C43"/>
  <c r="B43"/>
  <c r="X42"/>
  <c r="V42"/>
  <c r="T42"/>
  <c r="R42"/>
  <c r="P42"/>
  <c r="N42"/>
  <c r="L42"/>
  <c r="J42"/>
  <c r="G42"/>
  <c r="E42"/>
  <c r="D42"/>
  <c r="B42"/>
  <c r="X41"/>
  <c r="V41"/>
  <c r="T41"/>
  <c r="R41"/>
  <c r="P41"/>
  <c r="N41"/>
  <c r="L41"/>
  <c r="J41"/>
  <c r="G41"/>
  <c r="E41"/>
  <c r="D41"/>
  <c r="B41"/>
  <c r="X40"/>
  <c r="V40"/>
  <c r="T40"/>
  <c r="R40"/>
  <c r="P40"/>
  <c r="N40"/>
  <c r="L40"/>
  <c r="J40"/>
  <c r="G40"/>
  <c r="E40"/>
  <c r="D40"/>
  <c r="C40"/>
  <c r="B40"/>
  <c r="G39"/>
  <c r="A40"/>
  <c r="X39"/>
  <c r="V39"/>
  <c r="T39"/>
  <c r="R39"/>
  <c r="P39"/>
  <c r="N39"/>
  <c r="L39"/>
  <c r="J39"/>
  <c r="E39"/>
  <c r="D39"/>
  <c r="C39"/>
  <c r="B39"/>
  <c r="X38"/>
  <c r="V38"/>
  <c r="T38"/>
  <c r="R38"/>
  <c r="P38"/>
  <c r="N38"/>
  <c r="L38"/>
  <c r="J38"/>
  <c r="G38"/>
  <c r="E38"/>
  <c r="D38"/>
  <c r="C38"/>
  <c r="B38"/>
  <c r="X37"/>
  <c r="V37"/>
  <c r="T37"/>
  <c r="R37"/>
  <c r="P37"/>
  <c r="N37"/>
  <c r="L37"/>
  <c r="J37"/>
  <c r="G37"/>
  <c r="A38"/>
  <c r="E37"/>
  <c r="D37"/>
  <c r="C37"/>
  <c r="B37"/>
  <c r="X36"/>
  <c r="V36"/>
  <c r="T36"/>
  <c r="R36"/>
  <c r="P36"/>
  <c r="N36"/>
  <c r="L36"/>
  <c r="J36"/>
  <c r="G36"/>
  <c r="E36"/>
  <c r="D36"/>
  <c r="C36"/>
  <c r="B36"/>
  <c r="X35"/>
  <c r="V35"/>
  <c r="T35"/>
  <c r="R35"/>
  <c r="P35"/>
  <c r="N35"/>
  <c r="L35"/>
  <c r="J35"/>
  <c r="G35"/>
  <c r="A36"/>
  <c r="E35"/>
  <c r="D35"/>
  <c r="C35"/>
  <c r="B35"/>
  <c r="X34"/>
  <c r="V34"/>
  <c r="T34"/>
  <c r="R34"/>
  <c r="P34"/>
  <c r="N34"/>
  <c r="L34"/>
  <c r="J34"/>
  <c r="G34"/>
  <c r="E34"/>
  <c r="D34"/>
  <c r="C34"/>
  <c r="B34"/>
  <c r="X33"/>
  <c r="V33"/>
  <c r="T33"/>
  <c r="R33"/>
  <c r="P33"/>
  <c r="N33"/>
  <c r="L33"/>
  <c r="J33"/>
  <c r="G33"/>
  <c r="A34"/>
  <c r="E33"/>
  <c r="D33"/>
  <c r="C33"/>
  <c r="B33"/>
  <c r="X32"/>
  <c r="V32"/>
  <c r="T32"/>
  <c r="R32"/>
  <c r="P32"/>
  <c r="N32"/>
  <c r="L32"/>
  <c r="J32"/>
  <c r="G32"/>
  <c r="E32"/>
  <c r="D32"/>
  <c r="C32"/>
  <c r="B32"/>
  <c r="G31"/>
  <c r="A32"/>
  <c r="X31"/>
  <c r="V31"/>
  <c r="T31"/>
  <c r="R31"/>
  <c r="P31"/>
  <c r="N31"/>
  <c r="L31"/>
  <c r="J31"/>
  <c r="E31"/>
  <c r="D31"/>
  <c r="C31"/>
  <c r="B31"/>
  <c r="X30"/>
  <c r="V30"/>
  <c r="T30"/>
  <c r="R30"/>
  <c r="P30"/>
  <c r="N30"/>
  <c r="L30"/>
  <c r="J30"/>
  <c r="G30"/>
  <c r="E30"/>
  <c r="D30"/>
  <c r="C30"/>
  <c r="B30"/>
  <c r="X29"/>
  <c r="V29"/>
  <c r="T29"/>
  <c r="R29"/>
  <c r="P29"/>
  <c r="N29"/>
  <c r="L29"/>
  <c r="J29"/>
  <c r="G29"/>
  <c r="A30"/>
  <c r="E29"/>
  <c r="D29"/>
  <c r="C29"/>
  <c r="B29"/>
  <c r="X28"/>
  <c r="V28"/>
  <c r="T28"/>
  <c r="R28"/>
  <c r="P28"/>
  <c r="N28"/>
  <c r="L28"/>
  <c r="J28"/>
  <c r="G28"/>
  <c r="E28"/>
  <c r="D28"/>
  <c r="C28"/>
  <c r="B28"/>
  <c r="X27"/>
  <c r="V27"/>
  <c r="T27"/>
  <c r="R27"/>
  <c r="P27"/>
  <c r="N27"/>
  <c r="L27"/>
  <c r="J27"/>
  <c r="G27"/>
  <c r="A28"/>
  <c r="E27"/>
  <c r="D27"/>
  <c r="C27"/>
  <c r="B27"/>
  <c r="X26"/>
  <c r="V26"/>
  <c r="T26"/>
  <c r="R26"/>
  <c r="P26"/>
  <c r="N26"/>
  <c r="L26"/>
  <c r="J26"/>
  <c r="G26"/>
  <c r="A27"/>
  <c r="E26"/>
  <c r="D26"/>
  <c r="C26"/>
  <c r="B26"/>
  <c r="X25"/>
  <c r="V25"/>
  <c r="T25"/>
  <c r="R25"/>
  <c r="P25"/>
  <c r="N25"/>
  <c r="L25"/>
  <c r="J25"/>
  <c r="G25"/>
  <c r="A26"/>
  <c r="E25"/>
  <c r="D25"/>
  <c r="C25"/>
  <c r="B25"/>
  <c r="X24"/>
  <c r="V24"/>
  <c r="T24"/>
  <c r="R24"/>
  <c r="P24"/>
  <c r="N24"/>
  <c r="L24"/>
  <c r="J24"/>
  <c r="G24"/>
  <c r="E24"/>
  <c r="D24"/>
  <c r="C24"/>
  <c r="B24"/>
  <c r="G23"/>
  <c r="A24"/>
  <c r="X23"/>
  <c r="V23"/>
  <c r="T23"/>
  <c r="R23"/>
  <c r="P23"/>
  <c r="N23"/>
  <c r="L23"/>
  <c r="J23"/>
  <c r="E23"/>
  <c r="D23"/>
  <c r="C23"/>
  <c r="B23"/>
  <c r="X22"/>
  <c r="V22"/>
  <c r="T22"/>
  <c r="R22"/>
  <c r="P22"/>
  <c r="N22"/>
  <c r="L22"/>
  <c r="J22"/>
  <c r="G22"/>
  <c r="E22"/>
  <c r="D22"/>
  <c r="B22"/>
  <c r="X21"/>
  <c r="V21"/>
  <c r="T21"/>
  <c r="R21"/>
  <c r="P21"/>
  <c r="N21"/>
  <c r="L21"/>
  <c r="J21"/>
  <c r="G21"/>
  <c r="A22"/>
  <c r="E21"/>
  <c r="D21"/>
  <c r="C21"/>
  <c r="B21"/>
  <c r="X20"/>
  <c r="V20"/>
  <c r="T20"/>
  <c r="R20"/>
  <c r="P20"/>
  <c r="N20"/>
  <c r="L20"/>
  <c r="J20"/>
  <c r="G20"/>
  <c r="A21"/>
  <c r="E20"/>
  <c r="D20"/>
  <c r="C20"/>
  <c r="B20"/>
  <c r="G19"/>
  <c r="A20"/>
  <c r="X19"/>
  <c r="V19"/>
  <c r="T19"/>
  <c r="R19"/>
  <c r="P19"/>
  <c r="N19"/>
  <c r="L19"/>
  <c r="J19"/>
  <c r="E19"/>
  <c r="D19"/>
  <c r="C19"/>
  <c r="B19"/>
  <c r="X18"/>
  <c r="V18"/>
  <c r="T18"/>
  <c r="R18"/>
  <c r="P18"/>
  <c r="N18"/>
  <c r="L18"/>
  <c r="J18"/>
  <c r="G18"/>
  <c r="A19"/>
  <c r="E18"/>
  <c r="D18"/>
  <c r="C18"/>
  <c r="B18"/>
  <c r="X17"/>
  <c r="V17"/>
  <c r="T17"/>
  <c r="R17"/>
  <c r="P17"/>
  <c r="N17"/>
  <c r="L17"/>
  <c r="J17"/>
  <c r="G17"/>
  <c r="A18"/>
  <c r="E17"/>
  <c r="D17"/>
  <c r="C17"/>
  <c r="B17"/>
  <c r="X16"/>
  <c r="V16"/>
  <c r="T16"/>
  <c r="R16"/>
  <c r="P16"/>
  <c r="N16"/>
  <c r="L16"/>
  <c r="J16"/>
  <c r="G16"/>
  <c r="E16"/>
  <c r="D16"/>
  <c r="C16"/>
  <c r="B16"/>
  <c r="X15"/>
  <c r="V15"/>
  <c r="T15"/>
  <c r="R15"/>
  <c r="P15"/>
  <c r="N15"/>
  <c r="L15"/>
  <c r="J15"/>
  <c r="G15"/>
  <c r="A16"/>
  <c r="E15"/>
  <c r="D15"/>
  <c r="C15"/>
  <c r="B15"/>
  <c r="X14"/>
  <c r="V14"/>
  <c r="T14"/>
  <c r="R14"/>
  <c r="P14"/>
  <c r="N14"/>
  <c r="L14"/>
  <c r="J14"/>
  <c r="G14"/>
  <c r="A15"/>
  <c r="E14"/>
  <c r="D14"/>
  <c r="C14"/>
  <c r="B14"/>
  <c r="X13"/>
  <c r="V13"/>
  <c r="T13"/>
  <c r="R13"/>
  <c r="P13"/>
  <c r="N13"/>
  <c r="L13"/>
  <c r="J13"/>
  <c r="G13"/>
  <c r="E13"/>
  <c r="D13"/>
  <c r="C13"/>
  <c r="B13"/>
  <c r="X12"/>
  <c r="V12"/>
  <c r="T12"/>
  <c r="R12"/>
  <c r="P12"/>
  <c r="N12"/>
  <c r="L12"/>
  <c r="J12"/>
  <c r="G12"/>
  <c r="E12"/>
  <c r="D12"/>
  <c r="B12"/>
  <c r="G11"/>
  <c r="A12"/>
  <c r="X11"/>
  <c r="V11"/>
  <c r="T11"/>
  <c r="R11"/>
  <c r="P11"/>
  <c r="N11"/>
  <c r="L11"/>
  <c r="J11"/>
  <c r="E11"/>
  <c r="D11"/>
  <c r="C11"/>
  <c r="B11"/>
  <c r="X10"/>
  <c r="V10"/>
  <c r="W10"/>
  <c r="T10"/>
  <c r="U204"/>
  <c r="R10"/>
  <c r="S10"/>
  <c r="P10"/>
  <c r="N10"/>
  <c r="O10"/>
  <c r="L10"/>
  <c r="J10"/>
  <c r="K10"/>
  <c r="H10"/>
  <c r="G10"/>
  <c r="E10"/>
  <c r="D10"/>
  <c r="B10"/>
  <c r="M10"/>
  <c r="Q10"/>
  <c r="U10"/>
  <c r="Y10"/>
  <c r="A42"/>
  <c r="A76"/>
  <c r="A155"/>
  <c r="A114"/>
  <c r="A214"/>
  <c r="K26"/>
  <c r="S26"/>
  <c r="I12"/>
  <c r="H12"/>
  <c r="I13"/>
  <c r="H13"/>
  <c r="U13"/>
  <c r="I11"/>
  <c r="H11"/>
  <c r="M28"/>
  <c r="Q22"/>
  <c r="U28"/>
  <c r="Y28"/>
  <c r="K13"/>
  <c r="O13"/>
  <c r="S13"/>
  <c r="W13"/>
  <c r="A14"/>
  <c r="I15"/>
  <c r="H15"/>
  <c r="M15"/>
  <c r="Q15"/>
  <c r="U15"/>
  <c r="Y15"/>
  <c r="K17"/>
  <c r="O17"/>
  <c r="S17"/>
  <c r="W17"/>
  <c r="I19"/>
  <c r="H19"/>
  <c r="M19"/>
  <c r="Q19"/>
  <c r="U19"/>
  <c r="Y19"/>
  <c r="K21"/>
  <c r="O21"/>
  <c r="S21"/>
  <c r="W21"/>
  <c r="I22"/>
  <c r="H22"/>
  <c r="I23"/>
  <c r="H23"/>
  <c r="M23"/>
  <c r="Q23"/>
  <c r="U23"/>
  <c r="Y23"/>
  <c r="K25"/>
  <c r="O25"/>
  <c r="S25"/>
  <c r="W25"/>
  <c r="I27"/>
  <c r="H27"/>
  <c r="M27"/>
  <c r="Q27"/>
  <c r="U27"/>
  <c r="Y27"/>
  <c r="K29"/>
  <c r="O29"/>
  <c r="S29"/>
  <c r="W29"/>
  <c r="I30"/>
  <c r="H30"/>
  <c r="I31"/>
  <c r="H31"/>
  <c r="M31"/>
  <c r="Q31"/>
  <c r="U31"/>
  <c r="Y31"/>
  <c r="K33"/>
  <c r="O33"/>
  <c r="S33"/>
  <c r="W33"/>
  <c r="I34"/>
  <c r="H34"/>
  <c r="I35"/>
  <c r="H35"/>
  <c r="M35"/>
  <c r="Q35"/>
  <c r="U35"/>
  <c r="Y35"/>
  <c r="K37"/>
  <c r="O37"/>
  <c r="S37"/>
  <c r="W37"/>
  <c r="I38"/>
  <c r="H38"/>
  <c r="I39"/>
  <c r="H39"/>
  <c r="M39"/>
  <c r="Q39"/>
  <c r="U39"/>
  <c r="Y39"/>
  <c r="K41"/>
  <c r="O41"/>
  <c r="S41"/>
  <c r="W41"/>
  <c r="I42"/>
  <c r="H42"/>
  <c r="O28"/>
  <c r="W26"/>
  <c r="M13"/>
  <c r="Q13"/>
  <c r="Y13"/>
  <c r="K15"/>
  <c r="O15"/>
  <c r="S15"/>
  <c r="W15"/>
  <c r="I16"/>
  <c r="H16"/>
  <c r="I17"/>
  <c r="H17"/>
  <c r="M17"/>
  <c r="Q17"/>
  <c r="U17"/>
  <c r="Y17"/>
  <c r="K19"/>
  <c r="O19"/>
  <c r="S19"/>
  <c r="W19"/>
  <c r="I21"/>
  <c r="H21"/>
  <c r="M21"/>
  <c r="Q21"/>
  <c r="U21"/>
  <c r="Y21"/>
  <c r="K23"/>
  <c r="O23"/>
  <c r="S23"/>
  <c r="W23"/>
  <c r="I24"/>
  <c r="H24"/>
  <c r="I25"/>
  <c r="H25"/>
  <c r="M25"/>
  <c r="Q25"/>
  <c r="U25"/>
  <c r="Y25"/>
  <c r="K27"/>
  <c r="O27"/>
  <c r="S27"/>
  <c r="W27"/>
  <c r="I28"/>
  <c r="H28"/>
  <c r="I29"/>
  <c r="H29"/>
  <c r="M29"/>
  <c r="Q29"/>
  <c r="U29"/>
  <c r="Y29"/>
  <c r="K31"/>
  <c r="O31"/>
  <c r="S31"/>
  <c r="W31"/>
  <c r="I32"/>
  <c r="H32"/>
  <c r="I33"/>
  <c r="H33"/>
  <c r="M33"/>
  <c r="Q33"/>
  <c r="U33"/>
  <c r="Y33"/>
  <c r="K35"/>
  <c r="O35"/>
  <c r="S35"/>
  <c r="W35"/>
  <c r="I36"/>
  <c r="H36"/>
  <c r="I37"/>
  <c r="H37"/>
  <c r="M37"/>
  <c r="Q37"/>
  <c r="U37"/>
  <c r="Y37"/>
  <c r="K39"/>
  <c r="O39"/>
  <c r="S39"/>
  <c r="W39"/>
  <c r="I40"/>
  <c r="H40"/>
  <c r="I41"/>
  <c r="H41"/>
  <c r="M41"/>
  <c r="Q41"/>
  <c r="U41"/>
  <c r="Y41"/>
  <c r="K43"/>
  <c r="O43"/>
  <c r="S43"/>
  <c r="W43"/>
  <c r="I44"/>
  <c r="H44"/>
  <c r="I45"/>
  <c r="H45"/>
  <c r="A46"/>
  <c r="M45"/>
  <c r="I43"/>
  <c r="H43"/>
  <c r="M43"/>
  <c r="Q43"/>
  <c r="U43"/>
  <c r="Y43"/>
  <c r="K45"/>
  <c r="O45"/>
  <c r="S45"/>
  <c r="W45"/>
  <c r="I46"/>
  <c r="H46"/>
  <c r="I47"/>
  <c r="H47"/>
  <c r="M47"/>
  <c r="Q47"/>
  <c r="U47"/>
  <c r="Y47"/>
  <c r="K49"/>
  <c r="O49"/>
  <c r="S49"/>
  <c r="W49"/>
  <c r="I50"/>
  <c r="H50"/>
  <c r="I51"/>
  <c r="H51"/>
  <c r="M51"/>
  <c r="Q51"/>
  <c r="U51"/>
  <c r="Y51"/>
  <c r="K53"/>
  <c r="O53"/>
  <c r="S53"/>
  <c r="W53"/>
  <c r="I54"/>
  <c r="H54"/>
  <c r="I55"/>
  <c r="H55"/>
  <c r="M55"/>
  <c r="Q55"/>
  <c r="U55"/>
  <c r="Y55"/>
  <c r="K57"/>
  <c r="O57"/>
  <c r="S57"/>
  <c r="W57"/>
  <c r="I58"/>
  <c r="H58"/>
  <c r="I59"/>
  <c r="H59"/>
  <c r="M59"/>
  <c r="Q59"/>
  <c r="U59"/>
  <c r="Y59"/>
  <c r="K61"/>
  <c r="O61"/>
  <c r="S61"/>
  <c r="W61"/>
  <c r="I62"/>
  <c r="H62"/>
  <c r="I63"/>
  <c r="H63"/>
  <c r="M63"/>
  <c r="Q63"/>
  <c r="U63"/>
  <c r="Y63"/>
  <c r="K65"/>
  <c r="O65"/>
  <c r="S65"/>
  <c r="W65"/>
  <c r="I66"/>
  <c r="H66"/>
  <c r="I67"/>
  <c r="H67"/>
  <c r="M67"/>
  <c r="Q67"/>
  <c r="U67"/>
  <c r="Y67"/>
  <c r="K69"/>
  <c r="O69"/>
  <c r="S69"/>
  <c r="W69"/>
  <c r="K71"/>
  <c r="O71"/>
  <c r="S71"/>
  <c r="W71"/>
  <c r="I72"/>
  <c r="H72"/>
  <c r="I73"/>
  <c r="H73"/>
  <c r="M73"/>
  <c r="Q73"/>
  <c r="U73"/>
  <c r="Y73"/>
  <c r="K75"/>
  <c r="O75"/>
  <c r="S75"/>
  <c r="W75"/>
  <c r="I76"/>
  <c r="H76"/>
  <c r="I77"/>
  <c r="H77"/>
  <c r="M77"/>
  <c r="Q77"/>
  <c r="U77"/>
  <c r="Y77"/>
  <c r="K79"/>
  <c r="O79"/>
  <c r="Q45"/>
  <c r="U45"/>
  <c r="Y45"/>
  <c r="K47"/>
  <c r="O47"/>
  <c r="S47"/>
  <c r="W47"/>
  <c r="I48"/>
  <c r="H48"/>
  <c r="I49"/>
  <c r="H49"/>
  <c r="M49"/>
  <c r="Q49"/>
  <c r="U49"/>
  <c r="Y49"/>
  <c r="K51"/>
  <c r="O51"/>
  <c r="S51"/>
  <c r="W51"/>
  <c r="I52"/>
  <c r="H52"/>
  <c r="I53"/>
  <c r="H53"/>
  <c r="M53"/>
  <c r="Q53"/>
  <c r="U53"/>
  <c r="Y53"/>
  <c r="K55"/>
  <c r="O55"/>
  <c r="S55"/>
  <c r="W55"/>
  <c r="I56"/>
  <c r="H56"/>
  <c r="I57"/>
  <c r="H57"/>
  <c r="M57"/>
  <c r="Q57"/>
  <c r="U57"/>
  <c r="Y57"/>
  <c r="K59"/>
  <c r="O59"/>
  <c r="S59"/>
  <c r="W59"/>
  <c r="I60"/>
  <c r="H60"/>
  <c r="I61"/>
  <c r="H61"/>
  <c r="M61"/>
  <c r="Q61"/>
  <c r="U61"/>
  <c r="Y61"/>
  <c r="K63"/>
  <c r="O63"/>
  <c r="S63"/>
  <c r="W63"/>
  <c r="I64"/>
  <c r="H64"/>
  <c r="I65"/>
  <c r="H65"/>
  <c r="M65"/>
  <c r="Q65"/>
  <c r="U65"/>
  <c r="Y65"/>
  <c r="K67"/>
  <c r="O67"/>
  <c r="S67"/>
  <c r="W67"/>
  <c r="I68"/>
  <c r="H68"/>
  <c r="I69"/>
  <c r="H69"/>
  <c r="M69"/>
  <c r="Q69"/>
  <c r="U69"/>
  <c r="Y69"/>
  <c r="I70"/>
  <c r="H70"/>
  <c r="I71"/>
  <c r="H71"/>
  <c r="M71"/>
  <c r="Q71"/>
  <c r="U71"/>
  <c r="Y71"/>
  <c r="K73"/>
  <c r="O73"/>
  <c r="S73"/>
  <c r="W73"/>
  <c r="I74"/>
  <c r="H74"/>
  <c r="I75"/>
  <c r="H75"/>
  <c r="M75"/>
  <c r="Q75"/>
  <c r="U75"/>
  <c r="Y75"/>
  <c r="K77"/>
  <c r="O77"/>
  <c r="S77"/>
  <c r="W77"/>
  <c r="I78"/>
  <c r="H78"/>
  <c r="I79"/>
  <c r="H79"/>
  <c r="A80"/>
  <c r="M79"/>
  <c r="S79"/>
  <c r="W79"/>
  <c r="I80"/>
  <c r="H80"/>
  <c r="I81"/>
  <c r="H81"/>
  <c r="M81"/>
  <c r="Q81"/>
  <c r="U81"/>
  <c r="Y81"/>
  <c r="K83"/>
  <c r="O83"/>
  <c r="S83"/>
  <c r="W83"/>
  <c r="I89"/>
  <c r="H89"/>
  <c r="Q79"/>
  <c r="U79"/>
  <c r="Y79"/>
  <c r="K81"/>
  <c r="O81"/>
  <c r="S81"/>
  <c r="W81"/>
  <c r="A82"/>
  <c r="I82"/>
  <c r="H82"/>
  <c r="I83"/>
  <c r="H83"/>
  <c r="M83"/>
  <c r="Q83"/>
  <c r="U83"/>
  <c r="Y83"/>
  <c r="A98"/>
  <c r="K12"/>
  <c r="Q12"/>
  <c r="U12"/>
  <c r="Y12"/>
  <c r="I14"/>
  <c r="H14"/>
  <c r="M14"/>
  <c r="Q14"/>
  <c r="U14"/>
  <c r="Y14"/>
  <c r="K16"/>
  <c r="Q16"/>
  <c r="I18"/>
  <c r="H18"/>
  <c r="M18"/>
  <c r="Q18"/>
  <c r="U18"/>
  <c r="Y18"/>
  <c r="I20"/>
  <c r="H20"/>
  <c r="M20"/>
  <c r="Q20"/>
  <c r="U20"/>
  <c r="Y20"/>
  <c r="K22"/>
  <c r="O22"/>
  <c r="S22"/>
  <c r="W22"/>
  <c r="K24"/>
  <c r="Q24"/>
  <c r="U24"/>
  <c r="Y24"/>
  <c r="I26"/>
  <c r="H26"/>
  <c r="M26"/>
  <c r="Q26"/>
  <c r="U26"/>
  <c r="Y26"/>
  <c r="K28"/>
  <c r="Q28"/>
  <c r="S28"/>
  <c r="W28"/>
  <c r="I216"/>
  <c r="H216"/>
  <c r="I212"/>
  <c r="H212"/>
  <c r="I191"/>
  <c r="H191"/>
  <c r="I187"/>
  <c r="H187"/>
  <c r="I149"/>
  <c r="H149"/>
  <c r="I145"/>
  <c r="H145"/>
  <c r="I141"/>
  <c r="H141"/>
  <c r="I137"/>
  <c r="H137"/>
  <c r="K261"/>
  <c r="K257"/>
  <c r="K255"/>
  <c r="K253"/>
  <c r="K251"/>
  <c r="K246"/>
  <c r="K240"/>
  <c r="K249"/>
  <c r="K247"/>
  <c r="K234"/>
  <c r="K232"/>
  <c r="K230"/>
  <c r="K228"/>
  <c r="K226"/>
  <c r="K224"/>
  <c r="K222"/>
  <c r="K220"/>
  <c r="K238"/>
  <c r="K236"/>
  <c r="K216"/>
  <c r="K212"/>
  <c r="K210"/>
  <c r="K208"/>
  <c r="K206"/>
  <c r="K203"/>
  <c r="K201"/>
  <c r="K199"/>
  <c r="K197"/>
  <c r="K195"/>
  <c r="K218"/>
  <c r="K214"/>
  <c r="K191"/>
  <c r="K187"/>
  <c r="K184"/>
  <c r="K182"/>
  <c r="K180"/>
  <c r="K178"/>
  <c r="K176"/>
  <c r="K174"/>
  <c r="K172"/>
  <c r="K170"/>
  <c r="K168"/>
  <c r="K166"/>
  <c r="K164"/>
  <c r="K162"/>
  <c r="K160"/>
  <c r="K158"/>
  <c r="K156"/>
  <c r="K153"/>
  <c r="K151"/>
  <c r="K193"/>
  <c r="K189"/>
  <c r="K149"/>
  <c r="K145"/>
  <c r="K141"/>
  <c r="K137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47"/>
  <c r="K143"/>
  <c r="K139"/>
  <c r="M261"/>
  <c r="M255"/>
  <c r="M253"/>
  <c r="M251"/>
  <c r="M246"/>
  <c r="M240"/>
  <c r="M249"/>
  <c r="M247"/>
  <c r="M234"/>
  <c r="M232"/>
  <c r="M230"/>
  <c r="M228"/>
  <c r="M226"/>
  <c r="M224"/>
  <c r="M222"/>
  <c r="M220"/>
  <c r="M236"/>
  <c r="M216"/>
  <c r="M212"/>
  <c r="M210"/>
  <c r="M208"/>
  <c r="M206"/>
  <c r="M203"/>
  <c r="M201"/>
  <c r="M199"/>
  <c r="M197"/>
  <c r="M195"/>
  <c r="M193"/>
  <c r="M218"/>
  <c r="M214"/>
  <c r="M191"/>
  <c r="M187"/>
  <c r="M184"/>
  <c r="M182"/>
  <c r="M180"/>
  <c r="M178"/>
  <c r="M176"/>
  <c r="M174"/>
  <c r="M172"/>
  <c r="M170"/>
  <c r="M168"/>
  <c r="M166"/>
  <c r="M164"/>
  <c r="M162"/>
  <c r="M160"/>
  <c r="M158"/>
  <c r="M156"/>
  <c r="M153"/>
  <c r="M151"/>
  <c r="M189"/>
  <c r="M149"/>
  <c r="M145"/>
  <c r="M141"/>
  <c r="M137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47"/>
  <c r="M143"/>
  <c r="M139"/>
  <c r="O261"/>
  <c r="O255"/>
  <c r="O246"/>
  <c r="O240"/>
  <c r="O249"/>
  <c r="O247"/>
  <c r="O234"/>
  <c r="O232"/>
  <c r="O230"/>
  <c r="O228"/>
  <c r="O226"/>
  <c r="O224"/>
  <c r="O222"/>
  <c r="O220"/>
  <c r="O216"/>
  <c r="O212"/>
  <c r="O210"/>
  <c r="O208"/>
  <c r="O206"/>
  <c r="O203"/>
  <c r="O201"/>
  <c r="O199"/>
  <c r="O197"/>
  <c r="O195"/>
  <c r="O193"/>
  <c r="O218"/>
  <c r="O214"/>
  <c r="O191"/>
  <c r="O187"/>
  <c r="O184"/>
  <c r="O182"/>
  <c r="O180"/>
  <c r="O178"/>
  <c r="O176"/>
  <c r="O174"/>
  <c r="O172"/>
  <c r="O170"/>
  <c r="O168"/>
  <c r="O166"/>
  <c r="O164"/>
  <c r="O162"/>
  <c r="O160"/>
  <c r="O158"/>
  <c r="O156"/>
  <c r="O153"/>
  <c r="O151"/>
  <c r="O189"/>
  <c r="O149"/>
  <c r="O145"/>
  <c r="O141"/>
  <c r="O137"/>
  <c r="O136"/>
  <c r="O134"/>
  <c r="O132"/>
  <c r="O130"/>
  <c r="O128"/>
  <c r="O126"/>
  <c r="O124"/>
  <c r="O122"/>
  <c r="O120"/>
  <c r="O118"/>
  <c r="O116"/>
  <c r="O114"/>
  <c r="O112"/>
  <c r="O110"/>
  <c r="O108"/>
  <c r="O106"/>
  <c r="O104"/>
  <c r="O102"/>
  <c r="O100"/>
  <c r="O147"/>
  <c r="O143"/>
  <c r="O139"/>
  <c r="Q261"/>
  <c r="Q255"/>
  <c r="Q240"/>
  <c r="Q249"/>
  <c r="Q247"/>
  <c r="Q234"/>
  <c r="Q232"/>
  <c r="Q230"/>
  <c r="Q228"/>
  <c r="Q226"/>
  <c r="Q224"/>
  <c r="Q222"/>
  <c r="Q220"/>
  <c r="Q216"/>
  <c r="Q212"/>
  <c r="Q210"/>
  <c r="Q208"/>
  <c r="Q206"/>
  <c r="Q203"/>
  <c r="Q201"/>
  <c r="Q199"/>
  <c r="Q197"/>
  <c r="Q195"/>
  <c r="Q193"/>
  <c r="Q218"/>
  <c r="Q214"/>
  <c r="Q191"/>
  <c r="Q187"/>
  <c r="Q184"/>
  <c r="Q182"/>
  <c r="Q180"/>
  <c r="Q178"/>
  <c r="Q176"/>
  <c r="Q174"/>
  <c r="Q172"/>
  <c r="Q170"/>
  <c r="Q168"/>
  <c r="Q166"/>
  <c r="Q164"/>
  <c r="Q162"/>
  <c r="Q160"/>
  <c r="Q158"/>
  <c r="Q156"/>
  <c r="Q153"/>
  <c r="Q151"/>
  <c r="Q189"/>
  <c r="Q149"/>
  <c r="Q145"/>
  <c r="Q141"/>
  <c r="Q137"/>
  <c r="Q136"/>
  <c r="Q134"/>
  <c r="Q132"/>
  <c r="Q130"/>
  <c r="Q128"/>
  <c r="Q126"/>
  <c r="Q124"/>
  <c r="Q122"/>
  <c r="Q120"/>
  <c r="Q118"/>
  <c r="Q116"/>
  <c r="Q114"/>
  <c r="Q112"/>
  <c r="Q110"/>
  <c r="Q108"/>
  <c r="Q106"/>
  <c r="Q104"/>
  <c r="Q102"/>
  <c r="Q100"/>
  <c r="Q147"/>
  <c r="Q143"/>
  <c r="Q139"/>
  <c r="S259"/>
  <c r="S240"/>
  <c r="S249"/>
  <c r="S247"/>
  <c r="S234"/>
  <c r="S232"/>
  <c r="S230"/>
  <c r="S228"/>
  <c r="S226"/>
  <c r="S224"/>
  <c r="S222"/>
  <c r="S220"/>
  <c r="S238"/>
  <c r="S216"/>
  <c r="S212"/>
  <c r="S210"/>
  <c r="S208"/>
  <c r="S206"/>
  <c r="S203"/>
  <c r="S201"/>
  <c r="S199"/>
  <c r="S197"/>
  <c r="S195"/>
  <c r="S193"/>
  <c r="S218"/>
  <c r="S214"/>
  <c r="S191"/>
  <c r="S187"/>
  <c r="S184"/>
  <c r="S182"/>
  <c r="S180"/>
  <c r="S178"/>
  <c r="S176"/>
  <c r="S174"/>
  <c r="S172"/>
  <c r="S170"/>
  <c r="S168"/>
  <c r="S166"/>
  <c r="S164"/>
  <c r="S162"/>
  <c r="S160"/>
  <c r="S158"/>
  <c r="S156"/>
  <c r="S153"/>
  <c r="S151"/>
  <c r="S189"/>
  <c r="S149"/>
  <c r="S145"/>
  <c r="S141"/>
  <c r="S137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147"/>
  <c r="S143"/>
  <c r="S139"/>
  <c r="U259"/>
  <c r="U240"/>
  <c r="U249"/>
  <c r="U247"/>
  <c r="U234"/>
  <c r="U232"/>
  <c r="U230"/>
  <c r="U228"/>
  <c r="U226"/>
  <c r="U224"/>
  <c r="U222"/>
  <c r="U220"/>
  <c r="U238"/>
  <c r="U216"/>
  <c r="U212"/>
  <c r="U210"/>
  <c r="U208"/>
  <c r="U206"/>
  <c r="U203"/>
  <c r="U201"/>
  <c r="U199"/>
  <c r="U197"/>
  <c r="U195"/>
  <c r="U193"/>
  <c r="U218"/>
  <c r="U214"/>
  <c r="U191"/>
  <c r="U187"/>
  <c r="U184"/>
  <c r="U182"/>
  <c r="U180"/>
  <c r="U178"/>
  <c r="U176"/>
  <c r="U174"/>
  <c r="U172"/>
  <c r="U170"/>
  <c r="U168"/>
  <c r="U166"/>
  <c r="U164"/>
  <c r="U162"/>
  <c r="U160"/>
  <c r="U158"/>
  <c r="U156"/>
  <c r="U153"/>
  <c r="U151"/>
  <c r="U189"/>
  <c r="U149"/>
  <c r="U145"/>
  <c r="U141"/>
  <c r="U137"/>
  <c r="U134"/>
  <c r="U132"/>
  <c r="U130"/>
  <c r="U128"/>
  <c r="U126"/>
  <c r="U124"/>
  <c r="U122"/>
  <c r="U120"/>
  <c r="U118"/>
  <c r="U116"/>
  <c r="U114"/>
  <c r="U112"/>
  <c r="U110"/>
  <c r="U108"/>
  <c r="U106"/>
  <c r="U104"/>
  <c r="U102"/>
  <c r="U100"/>
  <c r="U147"/>
  <c r="U143"/>
  <c r="U139"/>
  <c r="W259"/>
  <c r="W249"/>
  <c r="W247"/>
  <c r="W204"/>
  <c r="W234"/>
  <c r="W232"/>
  <c r="W230"/>
  <c r="W228"/>
  <c r="W226"/>
  <c r="W224"/>
  <c r="W222"/>
  <c r="W220"/>
  <c r="W238"/>
  <c r="W216"/>
  <c r="W212"/>
  <c r="W210"/>
  <c r="W208"/>
  <c r="W206"/>
  <c r="W203"/>
  <c r="W201"/>
  <c r="W199"/>
  <c r="W197"/>
  <c r="W195"/>
  <c r="W193"/>
  <c r="W218"/>
  <c r="W214"/>
  <c r="W191"/>
  <c r="W187"/>
  <c r="W184"/>
  <c r="W182"/>
  <c r="W180"/>
  <c r="W178"/>
  <c r="W176"/>
  <c r="W174"/>
  <c r="W172"/>
  <c r="W170"/>
  <c r="W168"/>
  <c r="W166"/>
  <c r="W164"/>
  <c r="W162"/>
  <c r="W160"/>
  <c r="W158"/>
  <c r="W156"/>
  <c r="W153"/>
  <c r="W151"/>
  <c r="W189"/>
  <c r="W185"/>
  <c r="W149"/>
  <c r="W145"/>
  <c r="W141"/>
  <c r="W137"/>
  <c r="W134"/>
  <c r="W132"/>
  <c r="W130"/>
  <c r="W128"/>
  <c r="W126"/>
  <c r="W124"/>
  <c r="W122"/>
  <c r="W120"/>
  <c r="W118"/>
  <c r="W116"/>
  <c r="W114"/>
  <c r="W112"/>
  <c r="W110"/>
  <c r="W108"/>
  <c r="W106"/>
  <c r="W104"/>
  <c r="W102"/>
  <c r="W100"/>
  <c r="W147"/>
  <c r="W143"/>
  <c r="W139"/>
  <c r="Y259"/>
  <c r="Y204"/>
  <c r="Y234"/>
  <c r="Y232"/>
  <c r="Y230"/>
  <c r="Y228"/>
  <c r="Y226"/>
  <c r="Y224"/>
  <c r="Y222"/>
  <c r="Y220"/>
  <c r="Y238"/>
  <c r="Y216"/>
  <c r="Y212"/>
  <c r="Y210"/>
  <c r="Y208"/>
  <c r="Y206"/>
  <c r="Y203"/>
  <c r="Y201"/>
  <c r="Y199"/>
  <c r="Y197"/>
  <c r="Y195"/>
  <c r="Y193"/>
  <c r="Y218"/>
  <c r="Y214"/>
  <c r="Y191"/>
  <c r="Y187"/>
  <c r="Y184"/>
  <c r="Y182"/>
  <c r="Y180"/>
  <c r="Y178"/>
  <c r="Y176"/>
  <c r="Y174"/>
  <c r="Y172"/>
  <c r="Y170"/>
  <c r="Y168"/>
  <c r="Y166"/>
  <c r="Y164"/>
  <c r="Y162"/>
  <c r="Y160"/>
  <c r="Y158"/>
  <c r="Y156"/>
  <c r="Y153"/>
  <c r="Y151"/>
  <c r="Y189"/>
  <c r="Y185"/>
  <c r="Y149"/>
  <c r="Y145"/>
  <c r="Y141"/>
  <c r="Y137"/>
  <c r="Y134"/>
  <c r="Y132"/>
  <c r="Y130"/>
  <c r="Y128"/>
  <c r="Y126"/>
  <c r="Y124"/>
  <c r="Y122"/>
  <c r="Y120"/>
  <c r="Y118"/>
  <c r="Y116"/>
  <c r="Y114"/>
  <c r="Y112"/>
  <c r="Y110"/>
  <c r="Y108"/>
  <c r="Y106"/>
  <c r="Y104"/>
  <c r="Y102"/>
  <c r="Y100"/>
  <c r="Y147"/>
  <c r="Y143"/>
  <c r="Y139"/>
  <c r="A11"/>
  <c r="K11"/>
  <c r="M11"/>
  <c r="O11"/>
  <c r="Q11"/>
  <c r="S11"/>
  <c r="U11"/>
  <c r="W11"/>
  <c r="Y11"/>
  <c r="A13"/>
  <c r="A17"/>
  <c r="A23"/>
  <c r="A25"/>
  <c r="A29"/>
  <c r="A31"/>
  <c r="A33"/>
  <c r="A35"/>
  <c r="A37"/>
  <c r="A39"/>
  <c r="A41"/>
  <c r="A43"/>
  <c r="A45"/>
  <c r="A47"/>
  <c r="A49"/>
  <c r="A51"/>
  <c r="A53"/>
  <c r="A55"/>
  <c r="A57"/>
  <c r="A59"/>
  <c r="A61"/>
  <c r="A63"/>
  <c r="A65"/>
  <c r="A67"/>
  <c r="A69"/>
  <c r="A70"/>
  <c r="A71"/>
  <c r="A73"/>
  <c r="A75"/>
  <c r="A77"/>
  <c r="A79"/>
  <c r="A81"/>
  <c r="A83"/>
  <c r="U84"/>
  <c r="Y84"/>
  <c r="I85"/>
  <c r="H85"/>
  <c r="K85"/>
  <c r="M85"/>
  <c r="O85"/>
  <c r="Q85"/>
  <c r="S85"/>
  <c r="U85"/>
  <c r="W85"/>
  <c r="Y85"/>
  <c r="I86"/>
  <c r="H86"/>
  <c r="K86"/>
  <c r="O86"/>
  <c r="S86"/>
  <c r="W86"/>
  <c r="M88"/>
  <c r="Q88"/>
  <c r="U88"/>
  <c r="Y88"/>
  <c r="K89"/>
  <c r="M89"/>
  <c r="O89"/>
  <c r="Q89"/>
  <c r="S89"/>
  <c r="U89"/>
  <c r="W89"/>
  <c r="Y89"/>
  <c r="I90"/>
  <c r="H90"/>
  <c r="K90"/>
  <c r="O90"/>
  <c r="S90"/>
  <c r="W90"/>
  <c r="M92"/>
  <c r="Q92"/>
  <c r="U92"/>
  <c r="Y92"/>
  <c r="I93"/>
  <c r="H93"/>
  <c r="K93"/>
  <c r="M93"/>
  <c r="O93"/>
  <c r="Q93"/>
  <c r="S93"/>
  <c r="U93"/>
  <c r="W93"/>
  <c r="Y93"/>
  <c r="I94"/>
  <c r="H94"/>
  <c r="K94"/>
  <c r="O94"/>
  <c r="S94"/>
  <c r="W94"/>
  <c r="M96"/>
  <c r="Q96"/>
  <c r="U96"/>
  <c r="Y96"/>
  <c r="I97"/>
  <c r="H97"/>
  <c r="K97"/>
  <c r="M97"/>
  <c r="O97"/>
  <c r="Q97"/>
  <c r="S97"/>
  <c r="U97"/>
  <c r="W97"/>
  <c r="Y97"/>
  <c r="I155"/>
  <c r="H155"/>
  <c r="K155"/>
  <c r="O155"/>
  <c r="S155"/>
  <c r="W155"/>
  <c r="M99"/>
  <c r="Q99"/>
  <c r="U99"/>
  <c r="Y99"/>
  <c r="I100"/>
  <c r="H100"/>
  <c r="K100"/>
  <c r="M100"/>
  <c r="I101"/>
  <c r="H101"/>
  <c r="M101"/>
  <c r="Q101"/>
  <c r="U101"/>
  <c r="Y101"/>
  <c r="K103"/>
  <c r="O103"/>
  <c r="S103"/>
  <c r="W103"/>
  <c r="K105"/>
  <c r="O105"/>
  <c r="S105"/>
  <c r="W105"/>
  <c r="I106"/>
  <c r="H106"/>
  <c r="I107"/>
  <c r="H107"/>
  <c r="M107"/>
  <c r="Q107"/>
  <c r="U107"/>
  <c r="Y107"/>
  <c r="K109"/>
  <c r="O109"/>
  <c r="S109"/>
  <c r="W109"/>
  <c r="I110"/>
  <c r="H110"/>
  <c r="I111"/>
  <c r="H111"/>
  <c r="M111"/>
  <c r="Q111"/>
  <c r="U111"/>
  <c r="Y111"/>
  <c r="K113"/>
  <c r="O113"/>
  <c r="S113"/>
  <c r="W113"/>
  <c r="I114"/>
  <c r="H114"/>
  <c r="I115"/>
  <c r="H115"/>
  <c r="M115"/>
  <c r="Q115"/>
  <c r="U115"/>
  <c r="Y115"/>
  <c r="K117"/>
  <c r="O117"/>
  <c r="S117"/>
  <c r="W117"/>
  <c r="I118"/>
  <c r="H118"/>
  <c r="I119"/>
  <c r="H119"/>
  <c r="M119"/>
  <c r="Q119"/>
  <c r="U119"/>
  <c r="Y119"/>
  <c r="K121"/>
  <c r="O121"/>
  <c r="S121"/>
  <c r="W121"/>
  <c r="I122"/>
  <c r="H122"/>
  <c r="I123"/>
  <c r="H123"/>
  <c r="M123"/>
  <c r="Q123"/>
  <c r="U123"/>
  <c r="Y123"/>
  <c r="K125"/>
  <c r="O125"/>
  <c r="S125"/>
  <c r="W125"/>
  <c r="I126"/>
  <c r="H126"/>
  <c r="I127"/>
  <c r="H127"/>
  <c r="M127"/>
  <c r="Q127"/>
  <c r="U127"/>
  <c r="Y127"/>
  <c r="K129"/>
  <c r="O129"/>
  <c r="S129"/>
  <c r="W129"/>
  <c r="I130"/>
  <c r="H130"/>
  <c r="I131"/>
  <c r="H131"/>
  <c r="M131"/>
  <c r="Q131"/>
  <c r="U131"/>
  <c r="Y131"/>
  <c r="K133"/>
  <c r="O133"/>
  <c r="S133"/>
  <c r="W133"/>
  <c r="I134"/>
  <c r="H134"/>
  <c r="I135"/>
  <c r="H135"/>
  <c r="M135"/>
  <c r="Q135"/>
  <c r="U135"/>
  <c r="Y135"/>
  <c r="M12"/>
  <c r="O12"/>
  <c r="S12"/>
  <c r="W12"/>
  <c r="K14"/>
  <c r="O14"/>
  <c r="S14"/>
  <c r="W14"/>
  <c r="M16"/>
  <c r="O16"/>
  <c r="S16"/>
  <c r="U16"/>
  <c r="W16"/>
  <c r="Y16"/>
  <c r="K18"/>
  <c r="O18"/>
  <c r="S18"/>
  <c r="W18"/>
  <c r="K20"/>
  <c r="O20"/>
  <c r="S20"/>
  <c r="W20"/>
  <c r="M22"/>
  <c r="U22"/>
  <c r="Y22"/>
  <c r="M24"/>
  <c r="O24"/>
  <c r="S24"/>
  <c r="W24"/>
  <c r="O26"/>
  <c r="K30"/>
  <c r="M30"/>
  <c r="O30"/>
  <c r="Q30"/>
  <c r="S30"/>
  <c r="U30"/>
  <c r="W30"/>
  <c r="Y30"/>
  <c r="K32"/>
  <c r="M32"/>
  <c r="O32"/>
  <c r="Q32"/>
  <c r="S32"/>
  <c r="U32"/>
  <c r="W32"/>
  <c r="Y32"/>
  <c r="K34"/>
  <c r="M34"/>
  <c r="O34"/>
  <c r="Q34"/>
  <c r="S34"/>
  <c r="U34"/>
  <c r="W34"/>
  <c r="Y34"/>
  <c r="K36"/>
  <c r="M36"/>
  <c r="O36"/>
  <c r="Q36"/>
  <c r="S36"/>
  <c r="U36"/>
  <c r="W36"/>
  <c r="Y36"/>
  <c r="K38"/>
  <c r="M38"/>
  <c r="O38"/>
  <c r="Q38"/>
  <c r="S38"/>
  <c r="U38"/>
  <c r="W38"/>
  <c r="Y38"/>
  <c r="K40"/>
  <c r="M40"/>
  <c r="O40"/>
  <c r="Q40"/>
  <c r="S40"/>
  <c r="U40"/>
  <c r="W40"/>
  <c r="Y40"/>
  <c r="K42"/>
  <c r="M42"/>
  <c r="O42"/>
  <c r="Q42"/>
  <c r="S42"/>
  <c r="U42"/>
  <c r="W42"/>
  <c r="Y42"/>
  <c r="K44"/>
  <c r="M44"/>
  <c r="O44"/>
  <c r="Q44"/>
  <c r="S44"/>
  <c r="U44"/>
  <c r="W44"/>
  <c r="Y44"/>
  <c r="K46"/>
  <c r="M46"/>
  <c r="O46"/>
  <c r="Q46"/>
  <c r="S46"/>
  <c r="U46"/>
  <c r="W46"/>
  <c r="Y46"/>
  <c r="K48"/>
  <c r="M48"/>
  <c r="O48"/>
  <c r="Q48"/>
  <c r="S48"/>
  <c r="U48"/>
  <c r="W48"/>
  <c r="Y48"/>
  <c r="K50"/>
  <c r="M50"/>
  <c r="O50"/>
  <c r="Q50"/>
  <c r="S50"/>
  <c r="U50"/>
  <c r="W50"/>
  <c r="Y50"/>
  <c r="K52"/>
  <c r="M52"/>
  <c r="O52"/>
  <c r="Q52"/>
  <c r="S52"/>
  <c r="U52"/>
  <c r="W52"/>
  <c r="Y52"/>
  <c r="K54"/>
  <c r="M54"/>
  <c r="O54"/>
  <c r="Q54"/>
  <c r="S54"/>
  <c r="U54"/>
  <c r="W54"/>
  <c r="Y54"/>
  <c r="K56"/>
  <c r="M56"/>
  <c r="O56"/>
  <c r="Q56"/>
  <c r="S56"/>
  <c r="U56"/>
  <c r="W56"/>
  <c r="Y56"/>
  <c r="K58"/>
  <c r="M58"/>
  <c r="O58"/>
  <c r="Q58"/>
  <c r="S58"/>
  <c r="U58"/>
  <c r="W58"/>
  <c r="Y58"/>
  <c r="K60"/>
  <c r="M60"/>
  <c r="O60"/>
  <c r="Q60"/>
  <c r="S60"/>
  <c r="U60"/>
  <c r="W60"/>
  <c r="Y60"/>
  <c r="K62"/>
  <c r="M62"/>
  <c r="O62"/>
  <c r="Q62"/>
  <c r="S62"/>
  <c r="U62"/>
  <c r="W62"/>
  <c r="Y62"/>
  <c r="K64"/>
  <c r="M64"/>
  <c r="O64"/>
  <c r="Q64"/>
  <c r="S64"/>
  <c r="U64"/>
  <c r="W64"/>
  <c r="Y64"/>
  <c r="K66"/>
  <c r="M66"/>
  <c r="O66"/>
  <c r="Q66"/>
  <c r="S66"/>
  <c r="U66"/>
  <c r="W66"/>
  <c r="Y66"/>
  <c r="K68"/>
  <c r="M68"/>
  <c r="O68"/>
  <c r="Q68"/>
  <c r="S68"/>
  <c r="U68"/>
  <c r="W68"/>
  <c r="Y68"/>
  <c r="K70"/>
  <c r="M70"/>
  <c r="O70"/>
  <c r="Q70"/>
  <c r="S70"/>
  <c r="U70"/>
  <c r="W70"/>
  <c r="Y70"/>
  <c r="K72"/>
  <c r="M72"/>
  <c r="O72"/>
  <c r="Q72"/>
  <c r="S72"/>
  <c r="U72"/>
  <c r="W72"/>
  <c r="Y72"/>
  <c r="K74"/>
  <c r="M74"/>
  <c r="O74"/>
  <c r="Q74"/>
  <c r="S74"/>
  <c r="U74"/>
  <c r="W74"/>
  <c r="Y74"/>
  <c r="K76"/>
  <c r="M76"/>
  <c r="O76"/>
  <c r="Q76"/>
  <c r="S76"/>
  <c r="U76"/>
  <c r="W76"/>
  <c r="Y76"/>
  <c r="K78"/>
  <c r="M78"/>
  <c r="O78"/>
  <c r="Q78"/>
  <c r="S78"/>
  <c r="U78"/>
  <c r="W78"/>
  <c r="Y78"/>
  <c r="K80"/>
  <c r="M80"/>
  <c r="O80"/>
  <c r="Q80"/>
  <c r="S80"/>
  <c r="U80"/>
  <c r="W80"/>
  <c r="Y80"/>
  <c r="K82"/>
  <c r="M82"/>
  <c r="O82"/>
  <c r="Q82"/>
  <c r="S82"/>
  <c r="U82"/>
  <c r="W82"/>
  <c r="Y82"/>
  <c r="I84"/>
  <c r="H84"/>
  <c r="K84"/>
  <c r="M84"/>
  <c r="O84"/>
  <c r="Q84"/>
  <c r="S84"/>
  <c r="W84"/>
  <c r="M86"/>
  <c r="Q86"/>
  <c r="U86"/>
  <c r="Y86"/>
  <c r="I87"/>
  <c r="H87"/>
  <c r="K87"/>
  <c r="M87"/>
  <c r="O87"/>
  <c r="Q87"/>
  <c r="S87"/>
  <c r="U87"/>
  <c r="W87"/>
  <c r="Y87"/>
  <c r="I88"/>
  <c r="H88"/>
  <c r="K88"/>
  <c r="O88"/>
  <c r="S88"/>
  <c r="W88"/>
  <c r="A90"/>
  <c r="M90"/>
  <c r="Q90"/>
  <c r="U90"/>
  <c r="Y90"/>
  <c r="I91"/>
  <c r="H91"/>
  <c r="K91"/>
  <c r="M91"/>
  <c r="O91"/>
  <c r="Q91"/>
  <c r="S91"/>
  <c r="U91"/>
  <c r="W91"/>
  <c r="Y91"/>
  <c r="I92"/>
  <c r="H92"/>
  <c r="K92"/>
  <c r="O92"/>
  <c r="S92"/>
  <c r="W92"/>
  <c r="M94"/>
  <c r="Q94"/>
  <c r="U94"/>
  <c r="Y94"/>
  <c r="I95"/>
  <c r="H95"/>
  <c r="K95"/>
  <c r="M95"/>
  <c r="O95"/>
  <c r="Q95"/>
  <c r="S95"/>
  <c r="U95"/>
  <c r="W95"/>
  <c r="Y95"/>
  <c r="I96"/>
  <c r="H96"/>
  <c r="K96"/>
  <c r="O96"/>
  <c r="S96"/>
  <c r="W96"/>
  <c r="M155"/>
  <c r="Q155"/>
  <c r="U155"/>
  <c r="Y155"/>
  <c r="I98"/>
  <c r="H98"/>
  <c r="K98"/>
  <c r="M98"/>
  <c r="O98"/>
  <c r="Q98"/>
  <c r="S98"/>
  <c r="U98"/>
  <c r="W98"/>
  <c r="Y98"/>
  <c r="I99"/>
  <c r="H99"/>
  <c r="K99"/>
  <c r="O99"/>
  <c r="S99"/>
  <c r="W99"/>
  <c r="K101"/>
  <c r="O101"/>
  <c r="S101"/>
  <c r="W101"/>
  <c r="I102"/>
  <c r="H102"/>
  <c r="I103"/>
  <c r="H103"/>
  <c r="M103"/>
  <c r="Q103"/>
  <c r="U103"/>
  <c r="Y103"/>
  <c r="I104"/>
  <c r="H104"/>
  <c r="I105"/>
  <c r="H105"/>
  <c r="M105"/>
  <c r="Q105"/>
  <c r="U105"/>
  <c r="Y105"/>
  <c r="K107"/>
  <c r="O107"/>
  <c r="S107"/>
  <c r="W107"/>
  <c r="I108"/>
  <c r="H108"/>
  <c r="I109"/>
  <c r="H109"/>
  <c r="M109"/>
  <c r="Q109"/>
  <c r="U109"/>
  <c r="Y109"/>
  <c r="K111"/>
  <c r="O111"/>
  <c r="S111"/>
  <c r="W111"/>
  <c r="I112"/>
  <c r="H112"/>
  <c r="I113"/>
  <c r="H113"/>
  <c r="M113"/>
  <c r="Q113"/>
  <c r="U113"/>
  <c r="Y113"/>
  <c r="K115"/>
  <c r="O115"/>
  <c r="S115"/>
  <c r="W115"/>
  <c r="I116"/>
  <c r="H116"/>
  <c r="I117"/>
  <c r="H117"/>
  <c r="M117"/>
  <c r="Q117"/>
  <c r="U117"/>
  <c r="Y117"/>
  <c r="K119"/>
  <c r="O119"/>
  <c r="S119"/>
  <c r="W119"/>
  <c r="I120"/>
  <c r="H120"/>
  <c r="I121"/>
  <c r="H121"/>
  <c r="M121"/>
  <c r="Q121"/>
  <c r="U121"/>
  <c r="Y121"/>
  <c r="K123"/>
  <c r="O123"/>
  <c r="S123"/>
  <c r="W123"/>
  <c r="I124"/>
  <c r="H124"/>
  <c r="I125"/>
  <c r="H125"/>
  <c r="M125"/>
  <c r="Q125"/>
  <c r="U125"/>
  <c r="Y125"/>
  <c r="K127"/>
  <c r="O127"/>
  <c r="S127"/>
  <c r="W127"/>
  <c r="I128"/>
  <c r="H128"/>
  <c r="I129"/>
  <c r="H129"/>
  <c r="M129"/>
  <c r="Q129"/>
  <c r="U129"/>
  <c r="Y129"/>
  <c r="K131"/>
  <c r="O131"/>
  <c r="S131"/>
  <c r="W131"/>
  <c r="I132"/>
  <c r="H132"/>
  <c r="I133"/>
  <c r="H133"/>
  <c r="M133"/>
  <c r="Q133"/>
  <c r="U133"/>
  <c r="Y133"/>
  <c r="K135"/>
  <c r="O135"/>
  <c r="S135"/>
  <c r="W135"/>
  <c r="I136"/>
  <c r="H136"/>
  <c r="A103"/>
  <c r="A104"/>
  <c r="A105"/>
  <c r="A107"/>
  <c r="A109"/>
  <c r="A111"/>
  <c r="A113"/>
  <c r="A115"/>
  <c r="A117"/>
  <c r="A119"/>
  <c r="A121"/>
  <c r="A123"/>
  <c r="A125"/>
  <c r="A127"/>
  <c r="A129"/>
  <c r="A131"/>
  <c r="A133"/>
  <c r="A135"/>
  <c r="S136"/>
  <c r="W136"/>
  <c r="A137"/>
  <c r="M138"/>
  <c r="Q138"/>
  <c r="U138"/>
  <c r="Y138"/>
  <c r="I139"/>
  <c r="H139"/>
  <c r="I140"/>
  <c r="H140"/>
  <c r="K140"/>
  <c r="O140"/>
  <c r="S140"/>
  <c r="W140"/>
  <c r="M142"/>
  <c r="Q142"/>
  <c r="U142"/>
  <c r="Y142"/>
  <c r="I143"/>
  <c r="H143"/>
  <c r="I144"/>
  <c r="H144"/>
  <c r="K144"/>
  <c r="O144"/>
  <c r="S144"/>
  <c r="W144"/>
  <c r="M146"/>
  <c r="Q146"/>
  <c r="U146"/>
  <c r="Y146"/>
  <c r="I147"/>
  <c r="H147"/>
  <c r="I148"/>
  <c r="H148"/>
  <c r="K148"/>
  <c r="O148"/>
  <c r="S148"/>
  <c r="W148"/>
  <c r="M150"/>
  <c r="Q150"/>
  <c r="U150"/>
  <c r="Y150"/>
  <c r="K152"/>
  <c r="O152"/>
  <c r="S152"/>
  <c r="W152"/>
  <c r="I153"/>
  <c r="H153"/>
  <c r="I154"/>
  <c r="H154"/>
  <c r="M154"/>
  <c r="Q154"/>
  <c r="U154"/>
  <c r="Y154"/>
  <c r="K157"/>
  <c r="O157"/>
  <c r="S157"/>
  <c r="W157"/>
  <c r="K159"/>
  <c r="O159"/>
  <c r="S159"/>
  <c r="W159"/>
  <c r="I160"/>
  <c r="H160"/>
  <c r="I161"/>
  <c r="H161"/>
  <c r="M161"/>
  <c r="Q161"/>
  <c r="U161"/>
  <c r="Y161"/>
  <c r="I162"/>
  <c r="H162"/>
  <c r="I163"/>
  <c r="H163"/>
  <c r="M163"/>
  <c r="Q163"/>
  <c r="U163"/>
  <c r="Y163"/>
  <c r="K165"/>
  <c r="O165"/>
  <c r="S165"/>
  <c r="W165"/>
  <c r="I166"/>
  <c r="H166"/>
  <c r="I167"/>
  <c r="H167"/>
  <c r="M167"/>
  <c r="Q167"/>
  <c r="U167"/>
  <c r="Y167"/>
  <c r="K169"/>
  <c r="O169"/>
  <c r="S169"/>
  <c r="W169"/>
  <c r="I170"/>
  <c r="H170"/>
  <c r="I171"/>
  <c r="H171"/>
  <c r="M171"/>
  <c r="Q171"/>
  <c r="U171"/>
  <c r="Y171"/>
  <c r="K173"/>
  <c r="O173"/>
  <c r="S173"/>
  <c r="W173"/>
  <c r="I174"/>
  <c r="H174"/>
  <c r="I175"/>
  <c r="H175"/>
  <c r="M175"/>
  <c r="Q175"/>
  <c r="U175"/>
  <c r="Y175"/>
  <c r="K177"/>
  <c r="O177"/>
  <c r="S177"/>
  <c r="W177"/>
  <c r="I178"/>
  <c r="H178"/>
  <c r="I179"/>
  <c r="H179"/>
  <c r="M179"/>
  <c r="Q179"/>
  <c r="U179"/>
  <c r="Y179"/>
  <c r="K181"/>
  <c r="O181"/>
  <c r="S181"/>
  <c r="W181"/>
  <c r="I182"/>
  <c r="H182"/>
  <c r="I183"/>
  <c r="H183"/>
  <c r="M183"/>
  <c r="Q183"/>
  <c r="U183"/>
  <c r="Y183"/>
  <c r="K185"/>
  <c r="O185"/>
  <c r="S185"/>
  <c r="U136"/>
  <c r="Y136"/>
  <c r="I138"/>
  <c r="H138"/>
  <c r="K138"/>
  <c r="O138"/>
  <c r="S138"/>
  <c r="W138"/>
  <c r="M140"/>
  <c r="Q140"/>
  <c r="U140"/>
  <c r="Y140"/>
  <c r="I142"/>
  <c r="H142"/>
  <c r="K142"/>
  <c r="O142"/>
  <c r="S142"/>
  <c r="W142"/>
  <c r="M144"/>
  <c r="Q144"/>
  <c r="U144"/>
  <c r="Y144"/>
  <c r="I146"/>
  <c r="H146"/>
  <c r="K146"/>
  <c r="O146"/>
  <c r="S146"/>
  <c r="W146"/>
  <c r="M148"/>
  <c r="Q148"/>
  <c r="U148"/>
  <c r="Y148"/>
  <c r="I150"/>
  <c r="H150"/>
  <c r="K150"/>
  <c r="O150"/>
  <c r="S150"/>
  <c r="W150"/>
  <c r="I151"/>
  <c r="H151"/>
  <c r="I152"/>
  <c r="H152"/>
  <c r="M152"/>
  <c r="Q152"/>
  <c r="U152"/>
  <c r="Y152"/>
  <c r="K154"/>
  <c r="O154"/>
  <c r="S154"/>
  <c r="W154"/>
  <c r="I156"/>
  <c r="H156"/>
  <c r="I157"/>
  <c r="H157"/>
  <c r="M157"/>
  <c r="Q157"/>
  <c r="U157"/>
  <c r="Y157"/>
  <c r="I158"/>
  <c r="H158"/>
  <c r="I159"/>
  <c r="H159"/>
  <c r="M159"/>
  <c r="Q159"/>
  <c r="U159"/>
  <c r="Y159"/>
  <c r="K161"/>
  <c r="O161"/>
  <c r="S161"/>
  <c r="W161"/>
  <c r="K163"/>
  <c r="O163"/>
  <c r="S163"/>
  <c r="W163"/>
  <c r="I164"/>
  <c r="H164"/>
  <c r="I165"/>
  <c r="H165"/>
  <c r="M165"/>
  <c r="Q165"/>
  <c r="U165"/>
  <c r="Y165"/>
  <c r="K167"/>
  <c r="O167"/>
  <c r="S167"/>
  <c r="W167"/>
  <c r="I168"/>
  <c r="H168"/>
  <c r="I169"/>
  <c r="H169"/>
  <c r="M169"/>
  <c r="Q169"/>
  <c r="U169"/>
  <c r="Y169"/>
  <c r="K171"/>
  <c r="O171"/>
  <c r="S171"/>
  <c r="W171"/>
  <c r="I172"/>
  <c r="H172"/>
  <c r="I173"/>
  <c r="H173"/>
  <c r="M173"/>
  <c r="Q173"/>
  <c r="U173"/>
  <c r="Y173"/>
  <c r="K175"/>
  <c r="O175"/>
  <c r="S175"/>
  <c r="W175"/>
  <c r="I176"/>
  <c r="H176"/>
  <c r="I177"/>
  <c r="H177"/>
  <c r="M177"/>
  <c r="Q177"/>
  <c r="U177"/>
  <c r="Y177"/>
  <c r="K179"/>
  <c r="O179"/>
  <c r="S179"/>
  <c r="W179"/>
  <c r="I180"/>
  <c r="H180"/>
  <c r="I181"/>
  <c r="H181"/>
  <c r="M181"/>
  <c r="Q181"/>
  <c r="U181"/>
  <c r="Y181"/>
  <c r="K183"/>
  <c r="O183"/>
  <c r="S183"/>
  <c r="W183"/>
  <c r="I184"/>
  <c r="H184"/>
  <c r="M185"/>
  <c r="Q185"/>
  <c r="U185"/>
  <c r="A152"/>
  <c r="A154"/>
  <c r="A157"/>
  <c r="A158"/>
  <c r="A159"/>
  <c r="A161"/>
  <c r="A162"/>
  <c r="A163"/>
  <c r="A165"/>
  <c r="A167"/>
  <c r="A169"/>
  <c r="A171"/>
  <c r="A173"/>
  <c r="A175"/>
  <c r="A177"/>
  <c r="A179"/>
  <c r="A181"/>
  <c r="A183"/>
  <c r="A185"/>
  <c r="I185"/>
  <c r="H185"/>
  <c r="I186"/>
  <c r="H186"/>
  <c r="K186"/>
  <c r="O186"/>
  <c r="S186"/>
  <c r="W186"/>
  <c r="M188"/>
  <c r="Q188"/>
  <c r="U188"/>
  <c r="Y188"/>
  <c r="I189"/>
  <c r="H189"/>
  <c r="I190"/>
  <c r="H190"/>
  <c r="K190"/>
  <c r="O190"/>
  <c r="S190"/>
  <c r="W190"/>
  <c r="A192"/>
  <c r="M192"/>
  <c r="Q192"/>
  <c r="U192"/>
  <c r="Y192"/>
  <c r="I193"/>
  <c r="H193"/>
  <c r="K194"/>
  <c r="O194"/>
  <c r="S194"/>
  <c r="W194"/>
  <c r="I195"/>
  <c r="H195"/>
  <c r="I196"/>
  <c r="H196"/>
  <c r="M196"/>
  <c r="Q196"/>
  <c r="U196"/>
  <c r="Y196"/>
  <c r="K198"/>
  <c r="O198"/>
  <c r="S198"/>
  <c r="W198"/>
  <c r="I199"/>
  <c r="H199"/>
  <c r="I200"/>
  <c r="H200"/>
  <c r="M200"/>
  <c r="Q200"/>
  <c r="U200"/>
  <c r="Y200"/>
  <c r="K202"/>
  <c r="O202"/>
  <c r="S202"/>
  <c r="W202"/>
  <c r="I203"/>
  <c r="H203"/>
  <c r="I205"/>
  <c r="H205"/>
  <c r="M205"/>
  <c r="Q205"/>
  <c r="U205"/>
  <c r="Y205"/>
  <c r="I206"/>
  <c r="H206"/>
  <c r="I207"/>
  <c r="H207"/>
  <c r="M207"/>
  <c r="Q207"/>
  <c r="U207"/>
  <c r="Y207"/>
  <c r="K209"/>
  <c r="O209"/>
  <c r="S209"/>
  <c r="W209"/>
  <c r="I210"/>
  <c r="H210"/>
  <c r="M186"/>
  <c r="Q186"/>
  <c r="U186"/>
  <c r="Y186"/>
  <c r="I188"/>
  <c r="H188"/>
  <c r="K188"/>
  <c r="O188"/>
  <c r="S188"/>
  <c r="W188"/>
  <c r="M190"/>
  <c r="Q190"/>
  <c r="U190"/>
  <c r="Y190"/>
  <c r="I192"/>
  <c r="H192"/>
  <c r="K192"/>
  <c r="O192"/>
  <c r="S192"/>
  <c r="W192"/>
  <c r="I194"/>
  <c r="H194"/>
  <c r="M194"/>
  <c r="Q194"/>
  <c r="U194"/>
  <c r="Y194"/>
  <c r="K196"/>
  <c r="O196"/>
  <c r="S196"/>
  <c r="W196"/>
  <c r="I197"/>
  <c r="H197"/>
  <c r="I198"/>
  <c r="H198"/>
  <c r="M198"/>
  <c r="Q198"/>
  <c r="U198"/>
  <c r="Y198"/>
  <c r="K200"/>
  <c r="O200"/>
  <c r="S200"/>
  <c r="W200"/>
  <c r="I201"/>
  <c r="H201"/>
  <c r="I202"/>
  <c r="H202"/>
  <c r="M202"/>
  <c r="Q202"/>
  <c r="U202"/>
  <c r="Y202"/>
  <c r="K205"/>
  <c r="O205"/>
  <c r="S205"/>
  <c r="W205"/>
  <c r="K207"/>
  <c r="O207"/>
  <c r="S207"/>
  <c r="W207"/>
  <c r="I208"/>
  <c r="H208"/>
  <c r="I209"/>
  <c r="H209"/>
  <c r="M209"/>
  <c r="Q209"/>
  <c r="U209"/>
  <c r="Y209"/>
  <c r="A196"/>
  <c r="A198"/>
  <c r="A200"/>
  <c r="A202"/>
  <c r="A205"/>
  <c r="A206"/>
  <c r="A207"/>
  <c r="A209"/>
  <c r="A211"/>
  <c r="I211"/>
  <c r="H211"/>
  <c r="K211"/>
  <c r="O211"/>
  <c r="S211"/>
  <c r="W211"/>
  <c r="A212"/>
  <c r="M213"/>
  <c r="Q213"/>
  <c r="U213"/>
  <c r="Y213"/>
  <c r="I214"/>
  <c r="H214"/>
  <c r="I215"/>
  <c r="H215"/>
  <c r="K215"/>
  <c r="O215"/>
  <c r="S215"/>
  <c r="W215"/>
  <c r="M217"/>
  <c r="Q217"/>
  <c r="U217"/>
  <c r="Y217"/>
  <c r="I218"/>
  <c r="H218"/>
  <c r="I219"/>
  <c r="H219"/>
  <c r="K219"/>
  <c r="O219"/>
  <c r="S219"/>
  <c r="W219"/>
  <c r="I220"/>
  <c r="H220"/>
  <c r="I221"/>
  <c r="H221"/>
  <c r="M221"/>
  <c r="Q221"/>
  <c r="U221"/>
  <c r="Y221"/>
  <c r="K223"/>
  <c r="O223"/>
  <c r="S223"/>
  <c r="W223"/>
  <c r="I224"/>
  <c r="H224"/>
  <c r="I225"/>
  <c r="H225"/>
  <c r="M225"/>
  <c r="Q225"/>
  <c r="U225"/>
  <c r="Y225"/>
  <c r="K227"/>
  <c r="O227"/>
  <c r="S227"/>
  <c r="W227"/>
  <c r="I228"/>
  <c r="H228"/>
  <c r="I229"/>
  <c r="H229"/>
  <c r="M229"/>
  <c r="Q229"/>
  <c r="U229"/>
  <c r="Y229"/>
  <c r="K231"/>
  <c r="O231"/>
  <c r="S231"/>
  <c r="W231"/>
  <c r="I232"/>
  <c r="H232"/>
  <c r="I233"/>
  <c r="H233"/>
  <c r="M233"/>
  <c r="Q233"/>
  <c r="U233"/>
  <c r="Y233"/>
  <c r="K204"/>
  <c r="O204"/>
  <c r="S204"/>
  <c r="M211"/>
  <c r="Q211"/>
  <c r="U211"/>
  <c r="Y211"/>
  <c r="I213"/>
  <c r="H213"/>
  <c r="K213"/>
  <c r="O213"/>
  <c r="S213"/>
  <c r="W213"/>
  <c r="M215"/>
  <c r="Q215"/>
  <c r="U215"/>
  <c r="Y215"/>
  <c r="I217"/>
  <c r="H217"/>
  <c r="K217"/>
  <c r="O217"/>
  <c r="S217"/>
  <c r="W217"/>
  <c r="M219"/>
  <c r="Q219"/>
  <c r="U219"/>
  <c r="Y219"/>
  <c r="K221"/>
  <c r="O221"/>
  <c r="S221"/>
  <c r="W221"/>
  <c r="I222"/>
  <c r="H222"/>
  <c r="I223"/>
  <c r="H223"/>
  <c r="M223"/>
  <c r="Q223"/>
  <c r="U223"/>
  <c r="Y223"/>
  <c r="K225"/>
  <c r="O225"/>
  <c r="S225"/>
  <c r="W225"/>
  <c r="I226"/>
  <c r="H226"/>
  <c r="I227"/>
  <c r="H227"/>
  <c r="M227"/>
  <c r="Q227"/>
  <c r="U227"/>
  <c r="Y227"/>
  <c r="K229"/>
  <c r="O229"/>
  <c r="S229"/>
  <c r="W229"/>
  <c r="I230"/>
  <c r="H230"/>
  <c r="I231"/>
  <c r="H231"/>
  <c r="M231"/>
  <c r="Q231"/>
  <c r="U231"/>
  <c r="Y231"/>
  <c r="K233"/>
  <c r="O233"/>
  <c r="S233"/>
  <c r="W233"/>
  <c r="I234"/>
  <c r="H234"/>
  <c r="I204"/>
  <c r="H204"/>
  <c r="M204"/>
  <c r="Q204"/>
  <c r="K235"/>
  <c r="A221"/>
  <c r="A223"/>
  <c r="A225"/>
  <c r="A227"/>
  <c r="A229"/>
  <c r="A231"/>
  <c r="A233"/>
  <c r="A204"/>
  <c r="M237"/>
  <c r="K239"/>
  <c r="O239"/>
  <c r="S239"/>
  <c r="K241"/>
  <c r="S241"/>
  <c r="W241"/>
  <c r="K243"/>
  <c r="O243"/>
  <c r="K245"/>
  <c r="O245"/>
  <c r="S245"/>
  <c r="W245"/>
  <c r="M239"/>
  <c r="Q239"/>
  <c r="U239"/>
  <c r="M241"/>
  <c r="U241"/>
  <c r="M243"/>
  <c r="Q243"/>
  <c r="M245"/>
  <c r="Q245"/>
  <c r="U245"/>
  <c r="Q246"/>
  <c r="M248"/>
  <c r="Q248"/>
  <c r="U248"/>
  <c r="M250"/>
  <c r="M252"/>
  <c r="M254"/>
  <c r="U254"/>
  <c r="Y254"/>
  <c r="K258"/>
  <c r="S258"/>
  <c r="W258"/>
  <c r="K260"/>
  <c r="O260"/>
  <c r="S260"/>
  <c r="K262"/>
  <c r="S246"/>
  <c r="W246"/>
  <c r="K248"/>
  <c r="O248"/>
  <c r="S248"/>
  <c r="W248"/>
  <c r="K250"/>
  <c r="O250"/>
  <c r="S250"/>
  <c r="K252"/>
  <c r="K254"/>
  <c r="S254"/>
  <c r="W254"/>
  <c r="K256"/>
  <c r="U258"/>
  <c r="M260"/>
  <c r="Q260"/>
  <c r="U260"/>
  <c r="M262"/>
</calcChain>
</file>

<file path=xl/sharedStrings.xml><?xml version="1.0" encoding="utf-8"?>
<sst xmlns="http://schemas.openxmlformats.org/spreadsheetml/2006/main" count="48" uniqueCount="34">
  <si>
    <t>Pl</t>
  </si>
  <si>
    <t>Doss.</t>
  </si>
  <si>
    <t>Prénom</t>
  </si>
  <si>
    <t>NOM</t>
  </si>
  <si>
    <t>Club</t>
  </si>
  <si>
    <t>Catg</t>
  </si>
  <si>
    <t>Temps</t>
  </si>
  <si>
    <t>Diff.</t>
  </si>
  <si>
    <t>Mickael</t>
  </si>
  <si>
    <t>Jérome</t>
  </si>
  <si>
    <t>Théothim</t>
  </si>
  <si>
    <t>Loïc</t>
  </si>
  <si>
    <t>Rémi</t>
  </si>
  <si>
    <t>Jean-François</t>
  </si>
  <si>
    <t>Grégory</t>
  </si>
  <si>
    <t>Aurélien</t>
  </si>
  <si>
    <t>Jérémy</t>
  </si>
  <si>
    <t>Stéphane</t>
  </si>
  <si>
    <t>Valérie</t>
  </si>
  <si>
    <t>Sébastien</t>
  </si>
  <si>
    <t>Frédéric</t>
  </si>
  <si>
    <t>Gaëtan</t>
  </si>
  <si>
    <t>Jean-Sébastien</t>
  </si>
  <si>
    <t>Timothé</t>
  </si>
  <si>
    <t>Clément</t>
  </si>
  <si>
    <t>Spéciale 1</t>
  </si>
  <si>
    <t>Spéciale 2</t>
  </si>
  <si>
    <t>Spéciale 3</t>
  </si>
  <si>
    <t>Spéciale 4</t>
  </si>
  <si>
    <t>Spéciale 5</t>
  </si>
  <si>
    <t>Spéciale 6</t>
  </si>
  <si>
    <t>Spéciale 7</t>
  </si>
  <si>
    <t>Spéciale 8</t>
  </si>
  <si>
    <t>François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</si>
</sst>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5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/>
    <xf numFmtId="14" fontId="3" fillId="0" borderId="0" xfId="0" applyNumberFormat="1" applyFont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5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 horizontal="right"/>
    </xf>
    <xf numFmtId="0" fontId="0" fillId="3" borderId="0" xfId="0" applyFill="1"/>
    <xf numFmtId="21" fontId="0" fillId="3" borderId="0" xfId="0" applyNumberFormat="1" applyFill="1" applyAlignment="1">
      <alignment horizontal="center"/>
    </xf>
    <xf numFmtId="21" fontId="0" fillId="3" borderId="0" xfId="0" quotePrefix="1" applyNumberFormat="1" applyFill="1" applyAlignment="1">
      <alignment horizontal="right"/>
    </xf>
    <xf numFmtId="45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center"/>
    </xf>
    <xf numFmtId="21" fontId="0" fillId="0" borderId="0" xfId="0" quotePrefix="1" applyNumberFormat="1" applyAlignment="1">
      <alignment horizontal="right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25</xdr:col>
      <xdr:colOff>0</xdr:colOff>
      <xdr:row>7</xdr:row>
      <xdr:rowOff>14032</xdr:rowOff>
    </xdr:to>
    <xdr:pic>
      <xdr:nvPicPr>
        <xdr:cNvPr id="2" name="Image 1" descr="CLASSMENT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7221200" cy="24651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wenfouche/Documents/Donn&#233;es%20utilisateurs%20Microsoft/Pi&#232;ces%20jointes%20enregistr&#233;es/Enduro%20Hautes%20Vosges_sec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 Section_sans formules"/>
      <sheetName val="Temps Section_avec formules"/>
      <sheetName val="sime_result"/>
      <sheetName val="Import et tri"/>
    </sheetNames>
    <sheetDataSet>
      <sheetData sheetId="0"/>
      <sheetData sheetId="1"/>
      <sheetData sheetId="2">
        <row r="1">
          <cell r="A1">
            <v>4</v>
          </cell>
          <cell r="D1" t="str">
            <v>CLEMENTZ</v>
          </cell>
          <cell r="E1" t="str">
            <v>Team Canondale</v>
          </cell>
          <cell r="F1" t="str">
            <v>SENIOR</v>
          </cell>
          <cell r="J1">
            <v>0.55626157407407406</v>
          </cell>
          <cell r="M1">
            <v>0.56056712962962962</v>
          </cell>
          <cell r="P1">
            <v>0.62550925925925926</v>
          </cell>
          <cell r="S1">
            <v>0.62972222222222218</v>
          </cell>
          <cell r="V1">
            <v>0.66736111111111107</v>
          </cell>
          <cell r="Y1">
            <v>0.66973379629629637</v>
          </cell>
          <cell r="AB1">
            <v>0.70189814814814822</v>
          </cell>
          <cell r="AE1">
            <v>0.70320601851851849</v>
          </cell>
          <cell r="AH1">
            <v>1.3744212962962965</v>
          </cell>
          <cell r="AK1">
            <v>1.3778125000000001</v>
          </cell>
          <cell r="AN1">
            <v>1.4201967592592595</v>
          </cell>
          <cell r="AQ1">
            <v>1.4234259259259259</v>
          </cell>
          <cell r="AT1">
            <v>1.473888888888889</v>
          </cell>
          <cell r="AW1">
            <v>1.479085648148148</v>
          </cell>
          <cell r="AZ1">
            <v>1.5277777777777777</v>
          </cell>
          <cell r="BA1">
            <v>1.5314467592592591</v>
          </cell>
          <cell r="BF1">
            <v>2.768518518518448E-2</v>
          </cell>
        </row>
        <row r="2">
          <cell r="A2">
            <v>1</v>
          </cell>
          <cell r="C2" t="str">
            <v>Nicolas</v>
          </cell>
          <cell r="D2" t="str">
            <v>LAU</v>
          </cell>
          <cell r="E2" t="str">
            <v>Cube Action Team</v>
          </cell>
          <cell r="F2" t="str">
            <v>SENIOR</v>
          </cell>
          <cell r="J2">
            <v>0.55574074074074076</v>
          </cell>
          <cell r="M2">
            <v>0.55999999999999994</v>
          </cell>
          <cell r="P2">
            <v>0.62502314814814819</v>
          </cell>
          <cell r="S2">
            <v>0.62936342592592587</v>
          </cell>
          <cell r="V2">
            <v>0.66696759259259253</v>
          </cell>
          <cell r="Y2">
            <v>0.66943287037037036</v>
          </cell>
          <cell r="AB2">
            <v>0.70138888888888884</v>
          </cell>
          <cell r="AE2">
            <v>0.70277777777777783</v>
          </cell>
          <cell r="AH2">
            <v>1.3746412037037039</v>
          </cell>
          <cell r="AK2">
            <v>1.378101851851852</v>
          </cell>
          <cell r="AN2">
            <v>1.4203240740740741</v>
          </cell>
          <cell r="AQ2">
            <v>1.4236458333333333</v>
          </cell>
          <cell r="AT2">
            <v>1.474050925925926</v>
          </cell>
          <cell r="AW2">
            <v>1.4796527777777777</v>
          </cell>
          <cell r="AZ2">
            <v>1.5279398148148147</v>
          </cell>
          <cell r="BA2">
            <v>1.5317361111111112</v>
          </cell>
          <cell r="BF2">
            <v>2.8634259259259109E-2</v>
          </cell>
        </row>
        <row r="3">
          <cell r="A3">
            <v>6</v>
          </cell>
          <cell r="D3" t="str">
            <v>BAILLY-MAITRE</v>
          </cell>
          <cell r="E3" t="str">
            <v>Team BMC</v>
          </cell>
          <cell r="F3" t="str">
            <v>SENIOR</v>
          </cell>
          <cell r="J3">
            <v>0.55666666666666664</v>
          </cell>
          <cell r="M3">
            <v>0.56114583333333334</v>
          </cell>
          <cell r="P3">
            <v>0.62585648148148143</v>
          </cell>
          <cell r="S3">
            <v>0.63018518518518518</v>
          </cell>
          <cell r="V3">
            <v>0.66770833333333324</v>
          </cell>
          <cell r="Y3">
            <v>0.67024305555555552</v>
          </cell>
          <cell r="AB3">
            <v>0.70224537037037038</v>
          </cell>
          <cell r="AE3">
            <v>0.70365740740740745</v>
          </cell>
          <cell r="AH3">
            <v>1.3748148148148147</v>
          </cell>
          <cell r="AK3">
            <v>1.3783796296296298</v>
          </cell>
          <cell r="AN3">
            <v>1.4204861111111111</v>
          </cell>
          <cell r="AQ3">
            <v>1.4242939814814815</v>
          </cell>
          <cell r="AT3">
            <v>1.4742245370370368</v>
          </cell>
          <cell r="AW3">
            <v>1.4795949074074075</v>
          </cell>
          <cell r="AZ3">
            <v>1.5281134259259259</v>
          </cell>
          <cell r="BA3">
            <v>1.5319097222222222</v>
          </cell>
          <cell r="BF3">
            <v>2.9293981481482212E-2</v>
          </cell>
        </row>
        <row r="4">
          <cell r="A4">
            <v>7</v>
          </cell>
          <cell r="C4" t="str">
            <v>Ben</v>
          </cell>
          <cell r="D4" t="str">
            <v>CRUZ</v>
          </cell>
          <cell r="E4" t="str">
            <v>Team Canondale</v>
          </cell>
          <cell r="F4" t="str">
            <v>SENIOR</v>
          </cell>
          <cell r="J4">
            <v>0.5568981481481482</v>
          </cell>
          <cell r="M4">
            <v>0.56146990740740743</v>
          </cell>
          <cell r="P4">
            <v>0.62604166666666672</v>
          </cell>
          <cell r="S4">
            <v>0.63042824074074078</v>
          </cell>
          <cell r="V4">
            <v>0.66787037037037045</v>
          </cell>
          <cell r="Y4">
            <v>0.67041666666666666</v>
          </cell>
          <cell r="AB4">
            <v>0.70241898148148152</v>
          </cell>
          <cell r="AE4">
            <v>0.70387731481481486</v>
          </cell>
          <cell r="AH4">
            <v>1.374988425925926</v>
          </cell>
          <cell r="AK4">
            <v>1.378611111111111</v>
          </cell>
          <cell r="AN4">
            <v>1.4206712962962964</v>
          </cell>
          <cell r="AQ4">
            <v>1.4242013888888889</v>
          </cell>
          <cell r="AT4">
            <v>1.4743981481481481</v>
          </cell>
          <cell r="AW4">
            <v>1.4799189814814815</v>
          </cell>
          <cell r="AZ4">
            <v>1.5282986111111112</v>
          </cell>
          <cell r="BA4">
            <v>1.5321296296296296</v>
          </cell>
          <cell r="BF4">
            <v>2.946759259259224E-2</v>
          </cell>
        </row>
        <row r="5">
          <cell r="A5">
            <v>2</v>
          </cell>
          <cell r="C5" t="str">
            <v>Florian</v>
          </cell>
          <cell r="D5" t="str">
            <v>GOLAY</v>
          </cell>
          <cell r="E5" t="str">
            <v>Team BMC</v>
          </cell>
          <cell r="F5" t="str">
            <v>SENIOR</v>
          </cell>
          <cell r="J5">
            <v>0.55591435185185178</v>
          </cell>
          <cell r="M5">
            <v>0.56052083333333336</v>
          </cell>
          <cell r="P5">
            <v>0.62517361111111114</v>
          </cell>
          <cell r="S5">
            <v>0.62966435185185188</v>
          </cell>
          <cell r="V5">
            <v>0.6670949074074074</v>
          </cell>
          <cell r="Y5">
            <v>0.6696643518518518</v>
          </cell>
          <cell r="AB5">
            <v>0.70155092592592594</v>
          </cell>
          <cell r="AE5">
            <v>0.70296296296296301</v>
          </cell>
          <cell r="AH5">
            <v>1.375162037037037</v>
          </cell>
          <cell r="AK5">
            <v>1.3788888888888888</v>
          </cell>
          <cell r="AN5">
            <v>1.4208564814814817</v>
          </cell>
          <cell r="AQ5">
            <v>1.4245833333333333</v>
          </cell>
          <cell r="AT5">
            <v>1.4745717592592593</v>
          </cell>
          <cell r="AW5">
            <v>1.4800694444444444</v>
          </cell>
          <cell r="AZ5">
            <v>1.5284606481481482</v>
          </cell>
          <cell r="BA5">
            <v>1.532337962962963</v>
          </cell>
          <cell r="BF5">
            <v>2.9907407407407161E-2</v>
          </cell>
        </row>
        <row r="6">
          <cell r="A6">
            <v>10</v>
          </cell>
          <cell r="C6" t="str">
            <v>Henri</v>
          </cell>
          <cell r="D6" t="str">
            <v>PERRIN</v>
          </cell>
          <cell r="E6" t="str">
            <v>La Bressaude RV</v>
          </cell>
          <cell r="F6" t="str">
            <v>SENIOR</v>
          </cell>
          <cell r="J6">
            <v>0.5574189814814815</v>
          </cell>
          <cell r="M6">
            <v>0.56224537037037037</v>
          </cell>
          <cell r="P6">
            <v>0.62656250000000002</v>
          </cell>
          <cell r="S6">
            <v>0.63127314814814817</v>
          </cell>
          <cell r="V6">
            <v>0.66840277777777779</v>
          </cell>
          <cell r="Y6">
            <v>0.6710532407407408</v>
          </cell>
          <cell r="AB6">
            <v>0.70293981481481482</v>
          </cell>
          <cell r="AE6">
            <v>0.70444444444444443</v>
          </cell>
          <cell r="AH6">
            <v>1.3756828703703705</v>
          </cell>
          <cell r="AK6">
            <v>1.3795370370370372</v>
          </cell>
          <cell r="AN6">
            <v>1.4213773148148148</v>
          </cell>
          <cell r="AQ6">
            <v>1.4250925925925928</v>
          </cell>
          <cell r="AT6">
            <v>1.4751041666666669</v>
          </cell>
          <cell r="AW6">
            <v>1.4807870370370371</v>
          </cell>
          <cell r="AZ6">
            <v>1.5289814814814815</v>
          </cell>
          <cell r="BA6">
            <v>1.533090277777778</v>
          </cell>
          <cell r="BF6">
            <v>3.1053240740741006E-2</v>
          </cell>
        </row>
        <row r="7">
          <cell r="A7">
            <v>12</v>
          </cell>
          <cell r="C7" t="str">
            <v>William</v>
          </cell>
          <cell r="D7" t="str">
            <v>BALAUD</v>
          </cell>
          <cell r="E7" t="str">
            <v>Team Scott La Clusaz</v>
          </cell>
          <cell r="F7" t="str">
            <v>SENIOR</v>
          </cell>
          <cell r="J7">
            <v>0.55780092592592589</v>
          </cell>
          <cell r="M7">
            <v>0.56255787037037031</v>
          </cell>
          <cell r="P7">
            <v>0.62690972222222219</v>
          </cell>
          <cell r="S7">
            <v>0.63170138888888883</v>
          </cell>
          <cell r="V7">
            <v>0.66876157407407411</v>
          </cell>
          <cell r="Y7">
            <v>0.67143518518518519</v>
          </cell>
          <cell r="AB7">
            <v>0.70328703703703699</v>
          </cell>
          <cell r="AE7">
            <v>0.70481481481481489</v>
          </cell>
          <cell r="AH7">
            <v>1.3758564814814813</v>
          </cell>
          <cell r="AK7">
            <v>1.3796759259259259</v>
          </cell>
          <cell r="AN7">
            <v>1.421550925925926</v>
          </cell>
          <cell r="AQ7">
            <v>1.4253472222222223</v>
          </cell>
          <cell r="AT7">
            <v>1.4752662037037039</v>
          </cell>
          <cell r="AW7">
            <v>1.481087962962963</v>
          </cell>
          <cell r="AZ7">
            <v>1.5291550925925925</v>
          </cell>
          <cell r="BA7">
            <v>1.5331712962962962</v>
          </cell>
          <cell r="BF7">
            <v>3.1203703703703733E-2</v>
          </cell>
        </row>
        <row r="8">
          <cell r="A8">
            <v>5</v>
          </cell>
          <cell r="C8" t="str">
            <v>Olivier</v>
          </cell>
          <cell r="D8" t="str">
            <v>GIORDANENGO</v>
          </cell>
          <cell r="E8" t="str">
            <v>La Roue libre Nice</v>
          </cell>
          <cell r="F8" t="str">
            <v>SENIOR</v>
          </cell>
          <cell r="J8">
            <v>0.55645833333333339</v>
          </cell>
          <cell r="M8">
            <v>0.56123842592592588</v>
          </cell>
          <cell r="P8">
            <v>0.6256828703703704</v>
          </cell>
          <cell r="S8">
            <v>0.6303009259259259</v>
          </cell>
          <cell r="V8">
            <v>0.66753472222222221</v>
          </cell>
          <cell r="Y8">
            <v>0.6702893518518519</v>
          </cell>
          <cell r="AB8">
            <v>0.70207175925925924</v>
          </cell>
          <cell r="AE8">
            <v>0.70354166666666673</v>
          </cell>
          <cell r="AH8">
            <v>1.3755092592592593</v>
          </cell>
          <cell r="AK8">
            <v>1.3794675925925926</v>
          </cell>
          <cell r="AN8">
            <v>1.4211805555555557</v>
          </cell>
          <cell r="AQ8">
            <v>1.4249305555555554</v>
          </cell>
          <cell r="AT8">
            <v>1.4749305555555556</v>
          </cell>
          <cell r="AW8">
            <v>1.480752314814815</v>
          </cell>
          <cell r="AZ8">
            <v>1.5288078703703702</v>
          </cell>
          <cell r="BA8">
            <v>1.5329629629629631</v>
          </cell>
          <cell r="BF8">
            <v>3.1307870370370305E-2</v>
          </cell>
        </row>
        <row r="9">
          <cell r="A9">
            <v>21</v>
          </cell>
          <cell r="C9" t="str">
            <v>Alexis</v>
          </cell>
          <cell r="D9" t="str">
            <v>NOIROT</v>
          </cell>
          <cell r="E9" t="str">
            <v>ccvtt badonviller</v>
          </cell>
          <cell r="F9" t="str">
            <v>SENIOR</v>
          </cell>
          <cell r="J9">
            <v>0.55922453703703701</v>
          </cell>
          <cell r="M9">
            <v>0.56418981481481478</v>
          </cell>
          <cell r="P9">
            <v>0.62846064814814817</v>
          </cell>
          <cell r="S9">
            <v>0.63318287037037035</v>
          </cell>
          <cell r="V9">
            <v>0.66979166666666667</v>
          </cell>
          <cell r="Y9">
            <v>0.67252314814814806</v>
          </cell>
          <cell r="AB9">
            <v>0.70484953703703701</v>
          </cell>
          <cell r="AE9">
            <v>0.70630787037037035</v>
          </cell>
          <cell r="AH9">
            <v>1.3767361111111109</v>
          </cell>
          <cell r="AK9">
            <v>1.3805208333333334</v>
          </cell>
          <cell r="AN9">
            <v>1.4224074074074073</v>
          </cell>
          <cell r="AQ9">
            <v>1.4262268518518519</v>
          </cell>
          <cell r="AT9">
            <v>1.4761226851851852</v>
          </cell>
          <cell r="AW9">
            <v>1.4818981481481481</v>
          </cell>
          <cell r="AZ9">
            <v>1.5300231481481481</v>
          </cell>
          <cell r="BA9">
            <v>1.5340972222222222</v>
          </cell>
          <cell r="BF9">
            <v>3.1331018518518827E-2</v>
          </cell>
        </row>
        <row r="10">
          <cell r="A10">
            <v>22</v>
          </cell>
          <cell r="C10" t="str">
            <v>Jordan</v>
          </cell>
          <cell r="D10" t="str">
            <v>BAUMANN</v>
          </cell>
          <cell r="E10" t="str">
            <v>Enduro Mountainbike Magaz</v>
          </cell>
          <cell r="F10" t="str">
            <v>SENIOR</v>
          </cell>
          <cell r="J10">
            <v>0.55944444444444441</v>
          </cell>
          <cell r="M10">
            <v>0.56431712962962965</v>
          </cell>
          <cell r="P10">
            <v>0.62864583333333335</v>
          </cell>
          <cell r="S10">
            <v>0.63347222222222221</v>
          </cell>
          <cell r="V10">
            <v>0.66995370370370377</v>
          </cell>
          <cell r="Y10">
            <v>0.67258101851851848</v>
          </cell>
          <cell r="AB10">
            <v>0.70502314814814815</v>
          </cell>
          <cell r="AE10">
            <v>0.70650462962962957</v>
          </cell>
          <cell r="AH10">
            <v>1.3762152777777779</v>
          </cell>
          <cell r="AK10">
            <v>1.3801504629629628</v>
          </cell>
          <cell r="AN10">
            <v>1.421886574074074</v>
          </cell>
          <cell r="AQ10">
            <v>1.4257754629629629</v>
          </cell>
          <cell r="AT10">
            <v>1.4756018518518517</v>
          </cell>
          <cell r="AW10">
            <v>1.4813425925925925</v>
          </cell>
          <cell r="AZ10">
            <v>1.5295023148148148</v>
          </cell>
          <cell r="BA10">
            <v>1.5337500000000002</v>
          </cell>
          <cell r="BF10">
            <v>3.1620370370370243E-2</v>
          </cell>
        </row>
        <row r="11">
          <cell r="A11">
            <v>16</v>
          </cell>
          <cell r="C11" t="str">
            <v>Emmanuel</v>
          </cell>
          <cell r="D11" t="str">
            <v>ALLAZ</v>
          </cell>
          <cell r="E11" t="str">
            <v>BMC Crossroad Cycles</v>
          </cell>
          <cell r="F11" t="str">
            <v>SENIOR</v>
          </cell>
          <cell r="J11">
            <v>0.55836805555555558</v>
          </cell>
          <cell r="M11">
            <v>0.56329861111111112</v>
          </cell>
          <cell r="P11">
            <v>0.6274305555555556</v>
          </cell>
          <cell r="S11">
            <v>0.63216435185185182</v>
          </cell>
          <cell r="V11">
            <v>0.66925925925925922</v>
          </cell>
          <cell r="Y11">
            <v>0.67194444444444434</v>
          </cell>
          <cell r="AB11">
            <v>0.70398148148148154</v>
          </cell>
          <cell r="AE11">
            <v>0.70547453703703711</v>
          </cell>
          <cell r="AH11">
            <v>1.3763888888888889</v>
          </cell>
          <cell r="AK11">
            <v>1.3803472222222222</v>
          </cell>
          <cell r="AN11">
            <v>1.4220486111111112</v>
          </cell>
          <cell r="AQ11">
            <v>1.4259374999999999</v>
          </cell>
          <cell r="AT11">
            <v>1.4757986111111112</v>
          </cell>
          <cell r="AW11">
            <v>1.481597222222222</v>
          </cell>
          <cell r="AZ11">
            <v>1.529675925925926</v>
          </cell>
          <cell r="BA11">
            <v>1.5338194444444444</v>
          </cell>
          <cell r="BF11">
            <v>3.1631944444443505E-2</v>
          </cell>
        </row>
        <row r="12">
          <cell r="A12">
            <v>24</v>
          </cell>
          <cell r="C12" t="str">
            <v>Elliot</v>
          </cell>
          <cell r="D12" t="str">
            <v>TRABAC</v>
          </cell>
          <cell r="E12" t="str">
            <v>la voge vtt</v>
          </cell>
          <cell r="F12" t="str">
            <v>JUNIOR</v>
          </cell>
          <cell r="J12">
            <v>0.55978009259259254</v>
          </cell>
          <cell r="M12">
            <v>0.56457175925925929</v>
          </cell>
          <cell r="P12">
            <v>0.62899305555555551</v>
          </cell>
          <cell r="S12">
            <v>0.63366898148148143</v>
          </cell>
          <cell r="V12">
            <v>0.67032407407407402</v>
          </cell>
          <cell r="Y12">
            <v>0.67311342592592593</v>
          </cell>
          <cell r="AB12">
            <v>0.70537037037037031</v>
          </cell>
          <cell r="AE12">
            <v>0.70688657407407407</v>
          </cell>
          <cell r="AH12">
            <v>1.3760416666666666</v>
          </cell>
          <cell r="AK12">
            <v>1.3797685185185184</v>
          </cell>
          <cell r="AN12">
            <v>1.421712962962963</v>
          </cell>
          <cell r="AQ12">
            <v>1.4255555555555555</v>
          </cell>
          <cell r="AT12">
            <v>1.4754398148148147</v>
          </cell>
          <cell r="AW12">
            <v>1.4815856481481482</v>
          </cell>
          <cell r="AZ12">
            <v>1.5293402777777778</v>
          </cell>
          <cell r="BA12">
            <v>1.5336342592592593</v>
          </cell>
          <cell r="BF12">
            <v>3.1782407407407676E-2</v>
          </cell>
        </row>
        <row r="13">
          <cell r="A13">
            <v>14</v>
          </cell>
          <cell r="D13" t="str">
            <v>CONREAUX</v>
          </cell>
          <cell r="E13" t="str">
            <v>Team Veloder Irwego</v>
          </cell>
          <cell r="F13" t="str">
            <v>SENIOR</v>
          </cell>
          <cell r="J13">
            <v>0.55815972222222221</v>
          </cell>
          <cell r="M13">
            <v>0.56305555555555553</v>
          </cell>
          <cell r="P13">
            <v>0.62725694444444446</v>
          </cell>
          <cell r="S13">
            <v>0.63199074074074069</v>
          </cell>
          <cell r="V13">
            <v>0.66909722222222223</v>
          </cell>
          <cell r="Y13">
            <v>0.671875</v>
          </cell>
          <cell r="AB13">
            <v>0.70363425925925915</v>
          </cell>
          <cell r="AE13">
            <v>0.70515046296296291</v>
          </cell>
          <cell r="AH13">
            <v>1.3769097222222222</v>
          </cell>
          <cell r="AK13">
            <v>1.3809259259259259</v>
          </cell>
          <cell r="AN13">
            <v>1.4225810185185186</v>
          </cell>
          <cell r="AQ13">
            <v>1.4264583333333334</v>
          </cell>
          <cell r="AT13">
            <v>1.4763078703703705</v>
          </cell>
          <cell r="AW13">
            <v>1.4821875</v>
          </cell>
          <cell r="AZ13">
            <v>1.5301967592592591</v>
          </cell>
          <cell r="BA13">
            <v>1.5343287037037037</v>
          </cell>
          <cell r="BF13">
            <v>3.1828703703703609E-2</v>
          </cell>
        </row>
        <row r="14">
          <cell r="A14">
            <v>11</v>
          </cell>
          <cell r="C14" t="str">
            <v>Alexandre</v>
          </cell>
          <cell r="D14" t="str">
            <v>BALAUD</v>
          </cell>
          <cell r="E14" t="str">
            <v>Team Tribe Urge</v>
          </cell>
          <cell r="F14" t="str">
            <v>SENIOR</v>
          </cell>
          <cell r="J14">
            <v>0.55765046296296295</v>
          </cell>
          <cell r="M14">
            <v>0.56251157407407404</v>
          </cell>
          <cell r="P14">
            <v>0.6267476851851852</v>
          </cell>
          <cell r="S14">
            <v>0.63195601851851857</v>
          </cell>
          <cell r="V14">
            <v>0.66856481481481478</v>
          </cell>
          <cell r="Y14">
            <v>0.67155092592592591</v>
          </cell>
          <cell r="AB14">
            <v>0.70311342592592585</v>
          </cell>
          <cell r="AE14">
            <v>0.70494212962962965</v>
          </cell>
          <cell r="AH14">
            <v>1.3781134259259258</v>
          </cell>
          <cell r="AK14">
            <v>1.3818518518518517</v>
          </cell>
          <cell r="AN14">
            <v>1.4236342592592592</v>
          </cell>
          <cell r="AQ14">
            <v>1.4272685185185185</v>
          </cell>
          <cell r="AT14">
            <v>1.4771875000000001</v>
          </cell>
          <cell r="AW14">
            <v>1.4830208333333335</v>
          </cell>
          <cell r="AZ14">
            <v>1.5314236111111112</v>
          </cell>
          <cell r="BA14">
            <v>1.5354976851851851</v>
          </cell>
          <cell r="BF14">
            <v>3.2164351851851847E-2</v>
          </cell>
        </row>
        <row r="15">
          <cell r="A15">
            <v>17</v>
          </cell>
          <cell r="C15" t="str">
            <v>Adrien</v>
          </cell>
          <cell r="D15" t="str">
            <v>MANTEZ</v>
          </cell>
          <cell r="F15" t="str">
            <v>SENIOR</v>
          </cell>
          <cell r="J15">
            <v>0.55851851851851853</v>
          </cell>
          <cell r="M15">
            <v>0.56353009259259257</v>
          </cell>
          <cell r="P15">
            <v>0.62762731481481482</v>
          </cell>
          <cell r="S15">
            <v>0.63230324074074074</v>
          </cell>
          <cell r="V15">
            <v>0.6694444444444444</v>
          </cell>
          <cell r="Y15">
            <v>0.67214120370370367</v>
          </cell>
          <cell r="AB15">
            <v>0.70415509259259268</v>
          </cell>
          <cell r="AE15">
            <v>0.70562499999999995</v>
          </cell>
          <cell r="AH15">
            <v>1.3765509259259259</v>
          </cell>
          <cell r="AK15">
            <v>1.380462962962963</v>
          </cell>
          <cell r="AN15">
            <v>1.4222222222222223</v>
          </cell>
          <cell r="AQ15">
            <v>1.4261574074074073</v>
          </cell>
          <cell r="AT15">
            <v>1.4759606481481482</v>
          </cell>
          <cell r="AW15">
            <v>1.4825231481481482</v>
          </cell>
          <cell r="AZ15">
            <v>1.5298495370370369</v>
          </cell>
          <cell r="BA15">
            <v>1.5340046296296297</v>
          </cell>
          <cell r="BF15">
            <v>3.2418981481481479E-2</v>
          </cell>
        </row>
        <row r="16">
          <cell r="A16">
            <v>35</v>
          </cell>
          <cell r="C16" t="str">
            <v>Emmanuel</v>
          </cell>
          <cell r="D16" t="str">
            <v>BONNE</v>
          </cell>
          <cell r="E16" t="str">
            <v>Remiremont VTT</v>
          </cell>
          <cell r="F16" t="str">
            <v>SENIOR</v>
          </cell>
          <cell r="J16">
            <v>0.5618171296296296</v>
          </cell>
          <cell r="M16">
            <v>0.56689814814814821</v>
          </cell>
          <cell r="P16">
            <v>0.63090277777777781</v>
          </cell>
          <cell r="S16">
            <v>0.63582175925925932</v>
          </cell>
          <cell r="V16">
            <v>0.67170138888888886</v>
          </cell>
          <cell r="Y16">
            <v>0.67454861111111108</v>
          </cell>
          <cell r="AB16">
            <v>0.70732638888888888</v>
          </cell>
          <cell r="AE16">
            <v>0.70885416666666667</v>
          </cell>
          <cell r="AH16">
            <v>1.3772453703703704</v>
          </cell>
          <cell r="AK16">
            <v>1.3813194444444443</v>
          </cell>
          <cell r="AN16">
            <v>1.4229282407407409</v>
          </cell>
          <cell r="AQ16">
            <v>1.4270601851851852</v>
          </cell>
          <cell r="AT16">
            <v>1.4766550925925925</v>
          </cell>
          <cell r="AW16">
            <v>1.4827314814814816</v>
          </cell>
          <cell r="AZ16">
            <v>1.5305439814814814</v>
          </cell>
          <cell r="BA16">
            <v>1.5347916666666668</v>
          </cell>
          <cell r="BF16">
            <v>3.2905092592592777E-2</v>
          </cell>
        </row>
        <row r="17">
          <cell r="A17">
            <v>54</v>
          </cell>
          <cell r="C17" t="str">
            <v>Pierrick</v>
          </cell>
          <cell r="D17" t="str">
            <v>HUET</v>
          </cell>
          <cell r="E17" t="str">
            <v>VTT FUN CLUB</v>
          </cell>
          <cell r="F17" t="str">
            <v>SENIOR</v>
          </cell>
          <cell r="J17">
            <v>0.56509259259259259</v>
          </cell>
          <cell r="M17">
            <v>0.57019675925925928</v>
          </cell>
          <cell r="P17">
            <v>0.63418981481481485</v>
          </cell>
          <cell r="S17">
            <v>0.63916666666666666</v>
          </cell>
          <cell r="V17">
            <v>0.67501157407407408</v>
          </cell>
          <cell r="Y17">
            <v>0.67796296296296299</v>
          </cell>
          <cell r="AB17">
            <v>0.71057870370370368</v>
          </cell>
          <cell r="AE17">
            <v>0.71248842592592598</v>
          </cell>
          <cell r="AH17">
            <v>1.378287037037037</v>
          </cell>
          <cell r="AK17">
            <v>1.3822800925925927</v>
          </cell>
          <cell r="AN17">
            <v>1.4237847222222222</v>
          </cell>
          <cell r="AQ17">
            <v>1.4278356481481482</v>
          </cell>
          <cell r="AT17">
            <v>1.4773495370370371</v>
          </cell>
          <cell r="AW17">
            <v>1.4834027777777778</v>
          </cell>
          <cell r="AZ17">
            <v>1.5315856481481482</v>
          </cell>
          <cell r="BA17">
            <v>1.5357523148148147</v>
          </cell>
          <cell r="BF17">
            <v>3.3206018518518565E-2</v>
          </cell>
        </row>
        <row r="18">
          <cell r="A18">
            <v>39</v>
          </cell>
          <cell r="C18" t="str">
            <v>Mathias</v>
          </cell>
          <cell r="D18" t="str">
            <v>HOLVECK</v>
          </cell>
          <cell r="E18" t="str">
            <v>TANNENBIKE</v>
          </cell>
          <cell r="F18" t="str">
            <v>MASTER</v>
          </cell>
          <cell r="J18">
            <v>0.56251157407407404</v>
          </cell>
          <cell r="M18">
            <v>0.56770833333333337</v>
          </cell>
          <cell r="P18">
            <v>0.63142361111111112</v>
          </cell>
          <cell r="S18">
            <v>0.63648148148148154</v>
          </cell>
          <cell r="V18">
            <v>0.67256944444444444</v>
          </cell>
          <cell r="Y18">
            <v>0.67550925925925931</v>
          </cell>
          <cell r="AB18">
            <v>0.70763888888888893</v>
          </cell>
          <cell r="AE18">
            <v>0.70927083333333341</v>
          </cell>
          <cell r="AH18">
            <v>1.3779513888888888</v>
          </cell>
          <cell r="AK18">
            <v>1.3820254629629629</v>
          </cell>
          <cell r="AN18">
            <v>1.4234722222222222</v>
          </cell>
          <cell r="AQ18">
            <v>1.4276041666666668</v>
          </cell>
          <cell r="AT18">
            <v>1.4769907407407408</v>
          </cell>
          <cell r="AW18">
            <v>1.4831481481481481</v>
          </cell>
          <cell r="AZ18">
            <v>1.531238425925926</v>
          </cell>
          <cell r="BA18">
            <v>1.5356597222222224</v>
          </cell>
          <cell r="BF18">
            <v>3.361111111111148E-2</v>
          </cell>
        </row>
        <row r="19">
          <cell r="A19">
            <v>49</v>
          </cell>
          <cell r="C19" t="str">
            <v>Thomas</v>
          </cell>
          <cell r="D19" t="str">
            <v>MEYER</v>
          </cell>
          <cell r="E19" t="str">
            <v>Pro Team Bisous</v>
          </cell>
          <cell r="F19" t="str">
            <v>SENIOR</v>
          </cell>
          <cell r="J19">
            <v>0.56427083333333339</v>
          </cell>
          <cell r="M19">
            <v>0.56966435185185182</v>
          </cell>
          <cell r="P19">
            <v>0.6333333333333333</v>
          </cell>
          <cell r="S19">
            <v>0.63820601851851855</v>
          </cell>
          <cell r="V19">
            <v>0.67414351851851861</v>
          </cell>
          <cell r="Y19">
            <v>0.67714120370370379</v>
          </cell>
          <cell r="AB19">
            <v>0.70975694444444448</v>
          </cell>
          <cell r="AE19">
            <v>0.71150462962962957</v>
          </cell>
          <cell r="AH19">
            <v>1.3788194444444446</v>
          </cell>
          <cell r="AK19">
            <v>1.3829513888888887</v>
          </cell>
          <cell r="AN19">
            <v>1.4243287037037036</v>
          </cell>
          <cell r="AQ19">
            <v>1.4284143518518517</v>
          </cell>
          <cell r="AT19">
            <v>1.4778819444444444</v>
          </cell>
          <cell r="AW19">
            <v>1.4840393518518518</v>
          </cell>
          <cell r="AZ19">
            <v>1.5321064814814813</v>
          </cell>
          <cell r="BA19">
            <v>1.5364930555555556</v>
          </cell>
          <cell r="BF19">
            <v>3.3773148148147802E-2</v>
          </cell>
        </row>
        <row r="20">
          <cell r="A20">
            <v>19</v>
          </cell>
          <cell r="C20" t="str">
            <v>Patrick</v>
          </cell>
          <cell r="D20" t="str">
            <v>SORBIER</v>
          </cell>
          <cell r="E20" t="str">
            <v>La roue libre / Tribe Spo</v>
          </cell>
          <cell r="F20" t="str">
            <v>MASTER</v>
          </cell>
          <cell r="J20">
            <v>0.55883101851851846</v>
          </cell>
          <cell r="M20">
            <v>0.56403935185185183</v>
          </cell>
          <cell r="P20">
            <v>0.62777777777777777</v>
          </cell>
          <cell r="S20">
            <v>0.63280092592592596</v>
          </cell>
          <cell r="V20">
            <v>0.66961805555555554</v>
          </cell>
          <cell r="Y20">
            <v>0.67274305555555547</v>
          </cell>
          <cell r="AB20">
            <v>0.70450231481481485</v>
          </cell>
          <cell r="AE20">
            <v>0.70622685185185186</v>
          </cell>
          <cell r="AH20">
            <v>1.3789814814814816</v>
          </cell>
          <cell r="AK20">
            <v>1.3830902777777778</v>
          </cell>
          <cell r="AN20">
            <v>1.4245023148148148</v>
          </cell>
          <cell r="AQ20">
            <v>1.4288078703703704</v>
          </cell>
          <cell r="AT20">
            <v>1.4780555555555557</v>
          </cell>
          <cell r="AW20">
            <v>1.484212962962963</v>
          </cell>
          <cell r="AZ20">
            <v>1.5322800925925926</v>
          </cell>
          <cell r="BA20">
            <v>1.5366319444444445</v>
          </cell>
          <cell r="BF20">
            <v>3.4004629629629579E-2</v>
          </cell>
        </row>
        <row r="21">
          <cell r="A21">
            <v>145</v>
          </cell>
          <cell r="C21" t="str">
            <v>Vincent</v>
          </cell>
          <cell r="D21" t="str">
            <v>HAULET</v>
          </cell>
          <cell r="E21" t="str">
            <v>team AVBM DEVINCI</v>
          </cell>
          <cell r="F21" t="str">
            <v>SENIOR</v>
          </cell>
          <cell r="J21">
            <v>0.58071759259259259</v>
          </cell>
          <cell r="M21">
            <v>0.58613425925925922</v>
          </cell>
          <cell r="P21">
            <v>0.64998842592592598</v>
          </cell>
          <cell r="S21">
            <v>0.65509259259259256</v>
          </cell>
          <cell r="V21">
            <v>0.68787037037037047</v>
          </cell>
          <cell r="Y21">
            <v>0.6910532407407407</v>
          </cell>
          <cell r="AB21">
            <v>0.72344907407407411</v>
          </cell>
          <cell r="AE21">
            <v>0.72511574074074081</v>
          </cell>
          <cell r="AH21">
            <v>1.3795138888888889</v>
          </cell>
          <cell r="AK21">
            <v>1.3835648148148147</v>
          </cell>
          <cell r="AN21">
            <v>1.4250115740740741</v>
          </cell>
          <cell r="AQ21">
            <v>1.4291319444444444</v>
          </cell>
          <cell r="AT21">
            <v>1.4785763888888888</v>
          </cell>
          <cell r="AW21">
            <v>1.4847685185185187</v>
          </cell>
          <cell r="AZ21">
            <v>1.5328009259259259</v>
          </cell>
          <cell r="BA21">
            <v>1.5371412037037038</v>
          </cell>
          <cell r="BF21">
            <v>3.4074074074074034E-2</v>
          </cell>
        </row>
        <row r="22">
          <cell r="A22">
            <v>26</v>
          </cell>
          <cell r="C22" t="str">
            <v>Norbert</v>
          </cell>
          <cell r="D22" t="str">
            <v>RAPUZZI</v>
          </cell>
          <cell r="E22" t="str">
            <v>doller crew</v>
          </cell>
          <cell r="F22" t="str">
            <v>SENIOR</v>
          </cell>
          <cell r="J22">
            <v>0.56010416666666674</v>
          </cell>
          <cell r="M22">
            <v>0.56538194444444445</v>
          </cell>
          <cell r="P22">
            <v>0.62932870370370375</v>
          </cell>
          <cell r="S22">
            <v>0.63437500000000002</v>
          </cell>
          <cell r="V22">
            <v>0.67064814814814822</v>
          </cell>
          <cell r="Y22">
            <v>0.67355324074074074</v>
          </cell>
          <cell r="AB22">
            <v>0.70571759259259259</v>
          </cell>
          <cell r="AE22">
            <v>0.70743055555555545</v>
          </cell>
          <cell r="AH22">
            <v>1.3784606481481481</v>
          </cell>
          <cell r="AK22">
            <v>1.3826736111111113</v>
          </cell>
          <cell r="AN22">
            <v>1.4239467592592592</v>
          </cell>
          <cell r="AQ22">
            <v>1.4283101851851852</v>
          </cell>
          <cell r="AT22">
            <v>1.4775231481481483</v>
          </cell>
          <cell r="AW22">
            <v>1.4835879629629629</v>
          </cell>
          <cell r="AZ22">
            <v>1.5317708333333335</v>
          </cell>
          <cell r="BA22">
            <v>1.536284722222222</v>
          </cell>
          <cell r="BF22">
            <v>3.4097222222221668E-2</v>
          </cell>
        </row>
        <row r="23">
          <cell r="A23">
            <v>59</v>
          </cell>
          <cell r="C23" t="str">
            <v>Nicolas</v>
          </cell>
          <cell r="D23" t="str">
            <v>CASTEELS</v>
          </cell>
          <cell r="F23" t="str">
            <v>SENIOR</v>
          </cell>
          <cell r="J23">
            <v>0.56615740740740739</v>
          </cell>
          <cell r="M23">
            <v>0.57145833333333329</v>
          </cell>
          <cell r="P23">
            <v>0.63506944444444446</v>
          </cell>
          <cell r="S23">
            <v>0.64004629629629628</v>
          </cell>
          <cell r="V23">
            <v>0.67553240740740739</v>
          </cell>
          <cell r="Y23">
            <v>0.67858796296296298</v>
          </cell>
          <cell r="AB23">
            <v>0.71127314814814813</v>
          </cell>
          <cell r="AE23">
            <v>0.71310185185185182</v>
          </cell>
          <cell r="AH23">
            <v>1.3791550925925924</v>
          </cell>
          <cell r="AK23">
            <v>1.3834953703703705</v>
          </cell>
          <cell r="AN23">
            <v>1.4246643518518518</v>
          </cell>
          <cell r="AQ23">
            <v>1.4288541666666665</v>
          </cell>
          <cell r="AT23">
            <v>1.4782175925925927</v>
          </cell>
          <cell r="AW23">
            <v>1.4843518518518517</v>
          </cell>
          <cell r="AZ23">
            <v>1.5324537037037036</v>
          </cell>
          <cell r="BA23">
            <v>1.5368518518518519</v>
          </cell>
          <cell r="BF23">
            <v>3.4224537037037206E-2</v>
          </cell>
        </row>
        <row r="24">
          <cell r="A24">
            <v>34</v>
          </cell>
          <cell r="C24" t="str">
            <v>Lucas</v>
          </cell>
          <cell r="D24" t="str">
            <v>REDOIS</v>
          </cell>
          <cell r="F24" t="str">
            <v>SENIOR</v>
          </cell>
          <cell r="J24">
            <v>0.56152777777777774</v>
          </cell>
          <cell r="M24">
            <v>0.56694444444444447</v>
          </cell>
          <cell r="P24">
            <v>0.63074074074074071</v>
          </cell>
          <cell r="S24">
            <v>0.63579861111111113</v>
          </cell>
          <cell r="V24">
            <v>0.671875</v>
          </cell>
          <cell r="Y24">
            <v>0.67494212962962974</v>
          </cell>
          <cell r="AB24">
            <v>0.70710648148148147</v>
          </cell>
          <cell r="AE24">
            <v>0.7088078703703703</v>
          </cell>
          <cell r="AH24">
            <v>1.3793287037037036</v>
          </cell>
          <cell r="AK24">
            <v>1.3835069444444443</v>
          </cell>
          <cell r="AN24">
            <v>1.4248379629629628</v>
          </cell>
          <cell r="AQ24">
            <v>1.4292361111111112</v>
          </cell>
          <cell r="AT24">
            <v>1.4783796296296297</v>
          </cell>
          <cell r="AW24">
            <v>1.4846412037037036</v>
          </cell>
          <cell r="AZ24">
            <v>1.5326388888888889</v>
          </cell>
          <cell r="BA24">
            <v>1.536875</v>
          </cell>
          <cell r="BF24">
            <v>3.4317129629629739E-2</v>
          </cell>
        </row>
        <row r="25">
          <cell r="A25">
            <v>239</v>
          </cell>
          <cell r="C25" t="str">
            <v>Mathieu</v>
          </cell>
          <cell r="D25" t="str">
            <v>BUATOIS</v>
          </cell>
          <cell r="E25" t="str">
            <v>VTT Conliege</v>
          </cell>
          <cell r="F25" t="str">
            <v>SENIOR</v>
          </cell>
          <cell r="J25">
            <v>0.59540509259259256</v>
          </cell>
          <cell r="M25">
            <v>0.60077546296296302</v>
          </cell>
          <cell r="P25">
            <v>0.66526620370370371</v>
          </cell>
          <cell r="S25">
            <v>0.67047453703703708</v>
          </cell>
          <cell r="V25">
            <v>0.69905092592592588</v>
          </cell>
          <cell r="Y25">
            <v>0.70255787037037043</v>
          </cell>
          <cell r="AB25">
            <v>0.73372685185185194</v>
          </cell>
          <cell r="AE25">
            <v>0.73540509259259268</v>
          </cell>
          <cell r="AH25">
            <v>1.3808912037037038</v>
          </cell>
          <cell r="AK25">
            <v>1.3849884259259257</v>
          </cell>
          <cell r="AN25">
            <v>1.426400462962963</v>
          </cell>
          <cell r="AQ25">
            <v>1.430613425925926</v>
          </cell>
          <cell r="AT25">
            <v>1.4799652777777776</v>
          </cell>
          <cell r="AW25">
            <v>1.4861689814814814</v>
          </cell>
          <cell r="AZ25">
            <v>1.534189814814815</v>
          </cell>
          <cell r="BA25">
            <v>1.5384837962962965</v>
          </cell>
          <cell r="BF25">
            <v>3.4571759259259371E-2</v>
          </cell>
        </row>
        <row r="26">
          <cell r="A26">
            <v>31</v>
          </cell>
          <cell r="C26" t="str">
            <v>Daniel</v>
          </cell>
          <cell r="D26" t="str">
            <v xml:space="preserve"> EIERMANN</v>
          </cell>
          <cell r="E26" t="str">
            <v>World of MTB</v>
          </cell>
          <cell r="F26" t="str">
            <v>SENIOR</v>
          </cell>
          <cell r="J26">
            <v>0.56096064814814817</v>
          </cell>
          <cell r="M26">
            <v>0.5662962962962963</v>
          </cell>
          <cell r="P26">
            <v>0.63020833333333337</v>
          </cell>
          <cell r="S26">
            <v>0.63511574074074073</v>
          </cell>
          <cell r="V26">
            <v>0.6713541666666667</v>
          </cell>
          <cell r="Y26">
            <v>0.67435185185185187</v>
          </cell>
          <cell r="AB26">
            <v>0.70658564814814817</v>
          </cell>
          <cell r="AE26">
            <v>0.70829861111111114</v>
          </cell>
          <cell r="AH26">
            <v>1.3786342592592593</v>
          </cell>
          <cell r="AK26">
            <v>1.3829166666666666</v>
          </cell>
          <cell r="AN26">
            <v>1.4241435185185185</v>
          </cell>
          <cell r="AQ26">
            <v>1.4286805555555555</v>
          </cell>
          <cell r="AT26">
            <v>1.4776967592592591</v>
          </cell>
          <cell r="AW26">
            <v>1.4840162037037039</v>
          </cell>
          <cell r="AZ26">
            <v>1.5319444444444443</v>
          </cell>
          <cell r="BA26">
            <v>1.5364699074074073</v>
          </cell>
          <cell r="BF26">
            <v>3.4618055555555638E-2</v>
          </cell>
        </row>
        <row r="27">
          <cell r="A27">
            <v>50</v>
          </cell>
          <cell r="C27" t="str">
            <v>Jean-Nicolas</v>
          </cell>
          <cell r="D27" t="str">
            <v>GILLMANN</v>
          </cell>
          <cell r="E27" t="str">
            <v>Team Bisous</v>
          </cell>
          <cell r="F27" t="str">
            <v>SENIOR</v>
          </cell>
          <cell r="J27">
            <v>0.56442129629629634</v>
          </cell>
          <cell r="M27">
            <v>0.56975694444444447</v>
          </cell>
          <cell r="P27">
            <v>0.6334953703703704</v>
          </cell>
          <cell r="S27">
            <v>0.63864583333333336</v>
          </cell>
          <cell r="V27">
            <v>0.67431712962962964</v>
          </cell>
          <cell r="Y27">
            <v>0.67737268518518512</v>
          </cell>
          <cell r="AB27">
            <v>0.70988425925925924</v>
          </cell>
          <cell r="AE27">
            <v>0.71174768518518527</v>
          </cell>
          <cell r="AH27">
            <v>1.3798495370370372</v>
          </cell>
          <cell r="AK27">
            <v>1.3841782407407408</v>
          </cell>
          <cell r="AN27">
            <v>1.4253703703703702</v>
          </cell>
          <cell r="AQ27">
            <v>1.4297800925925925</v>
          </cell>
          <cell r="AT27">
            <v>1.478912037037037</v>
          </cell>
          <cell r="AW27">
            <v>1.485150462962963</v>
          </cell>
          <cell r="AZ27">
            <v>1.5331597222222222</v>
          </cell>
          <cell r="BA27">
            <v>1.5377893518518517</v>
          </cell>
          <cell r="BF27">
            <v>3.5011574074074181E-2</v>
          </cell>
        </row>
        <row r="28">
          <cell r="A28">
            <v>240</v>
          </cell>
          <cell r="C28" t="str">
            <v>Yoann</v>
          </cell>
          <cell r="D28" t="str">
            <v>CHOULET</v>
          </cell>
          <cell r="E28" t="str">
            <v>Besac Collectif Bike</v>
          </cell>
          <cell r="F28" t="str">
            <v>SENIOR</v>
          </cell>
          <cell r="J28">
            <v>0.5957986111111111</v>
          </cell>
          <cell r="M28">
            <v>0.60114583333333338</v>
          </cell>
          <cell r="P28">
            <v>0.66543981481481485</v>
          </cell>
          <cell r="S28">
            <v>0.67087962962962966</v>
          </cell>
          <cell r="V28">
            <v>0.69921296296296298</v>
          </cell>
          <cell r="Y28">
            <v>0.70243055555555556</v>
          </cell>
          <cell r="AB28">
            <v>0.73387731481481477</v>
          </cell>
          <cell r="AE28">
            <v>0.7356597222222222</v>
          </cell>
          <cell r="AH28">
            <v>1.381238425925926</v>
          </cell>
          <cell r="AK28">
            <v>1.3856134259259258</v>
          </cell>
          <cell r="AN28">
            <v>1.4302083333333335</v>
          </cell>
          <cell r="AQ28">
            <v>1.4344444444444446</v>
          </cell>
          <cell r="AT28">
            <v>1.4802893518518518</v>
          </cell>
          <cell r="AW28">
            <v>1.4865393518518519</v>
          </cell>
          <cell r="AZ28">
            <v>1.534537037037037</v>
          </cell>
          <cell r="BA28">
            <v>1.5389120370370371</v>
          </cell>
          <cell r="BF28">
            <v>3.5023148148148109E-2</v>
          </cell>
        </row>
        <row r="29">
          <cell r="A29">
            <v>23</v>
          </cell>
          <cell r="C29" t="str">
            <v>Matthieu</v>
          </cell>
          <cell r="D29" t="str">
            <v>HARMAND</v>
          </cell>
          <cell r="E29" t="str">
            <v>X'TREME CYCLE - DGUYZ</v>
          </cell>
          <cell r="F29" t="str">
            <v>SENIOR</v>
          </cell>
          <cell r="J29">
            <v>0.55964120370370374</v>
          </cell>
          <cell r="M29">
            <v>0.56524305555555554</v>
          </cell>
          <cell r="P29">
            <v>0.62880787037037034</v>
          </cell>
          <cell r="S29">
            <v>0.63401620370370371</v>
          </cell>
          <cell r="V29">
            <v>0.67015046296296299</v>
          </cell>
          <cell r="Y29">
            <v>0.67322916666666666</v>
          </cell>
          <cell r="AB29">
            <v>0.70520833333333333</v>
          </cell>
          <cell r="AE29">
            <v>0.70695601851851853</v>
          </cell>
          <cell r="AH29">
            <v>1.3801967592592594</v>
          </cell>
          <cell r="AK29">
            <v>1.3843634259259259</v>
          </cell>
          <cell r="AN29">
            <v>1.4257060185185184</v>
          </cell>
          <cell r="AQ29">
            <v>1.4299768518518519</v>
          </cell>
          <cell r="AT29">
            <v>1.4792708333333333</v>
          </cell>
          <cell r="AW29">
            <v>1.4856944444444444</v>
          </cell>
          <cell r="AZ29">
            <v>1.5334953703703704</v>
          </cell>
          <cell r="BA29">
            <v>1.5381134259259259</v>
          </cell>
          <cell r="BF29">
            <v>3.5115740740740531E-2</v>
          </cell>
        </row>
        <row r="30">
          <cell r="A30">
            <v>43</v>
          </cell>
          <cell r="C30" t="str">
            <v>Julien</v>
          </cell>
          <cell r="D30" t="str">
            <v>PRENEZ</v>
          </cell>
          <cell r="E30" t="str">
            <v>Giromagny Enduro Team</v>
          </cell>
          <cell r="F30" t="str">
            <v>SENIOR</v>
          </cell>
          <cell r="J30">
            <v>0.56314814814814818</v>
          </cell>
          <cell r="M30">
            <v>0.56848379629629631</v>
          </cell>
          <cell r="P30">
            <v>0.6322916666666667</v>
          </cell>
          <cell r="S30">
            <v>0.63755787037037037</v>
          </cell>
          <cell r="V30">
            <v>0.67309027777777775</v>
          </cell>
          <cell r="Y30">
            <v>0.67612268518518526</v>
          </cell>
          <cell r="AB30">
            <v>0.70849537037037036</v>
          </cell>
          <cell r="AE30">
            <v>0.71031250000000001</v>
          </cell>
          <cell r="AH30">
            <v>1.3800231481481482</v>
          </cell>
          <cell r="AK30">
            <v>1.3843055555555557</v>
          </cell>
          <cell r="AN30">
            <v>1.4255555555555555</v>
          </cell>
          <cell r="AQ30">
            <v>1.4300231481481482</v>
          </cell>
          <cell r="AT30">
            <v>1.479085648148148</v>
          </cell>
          <cell r="AW30">
            <v>1.4853240740740741</v>
          </cell>
          <cell r="AZ30">
            <v>1.5333333333333332</v>
          </cell>
          <cell r="BA30">
            <v>1.538125</v>
          </cell>
          <cell r="BF30">
            <v>3.523148148148203E-2</v>
          </cell>
        </row>
        <row r="31">
          <cell r="A31">
            <v>27</v>
          </cell>
          <cell r="C31" t="str">
            <v>Clement</v>
          </cell>
          <cell r="D31" t="str">
            <v>MARTIN</v>
          </cell>
          <cell r="E31" t="str">
            <v>Production Priv?</v>
          </cell>
          <cell r="F31" t="str">
            <v>SENIOR</v>
          </cell>
          <cell r="J31">
            <v>0.56024305555555554</v>
          </cell>
          <cell r="M31">
            <v>0.56540509259259253</v>
          </cell>
          <cell r="P31">
            <v>0.62950231481481478</v>
          </cell>
          <cell r="S31">
            <v>0.63445601851851852</v>
          </cell>
          <cell r="V31">
            <v>0.67084490740740732</v>
          </cell>
          <cell r="Y31">
            <v>0.67383101851851857</v>
          </cell>
          <cell r="AB31">
            <v>0.70589120370370362</v>
          </cell>
          <cell r="AE31">
            <v>0.70755787037037043</v>
          </cell>
          <cell r="AH31">
            <v>1.3777662037037037</v>
          </cell>
          <cell r="AK31">
            <v>1.3817939814814817</v>
          </cell>
          <cell r="AN31">
            <v>1.4231018518518519</v>
          </cell>
          <cell r="AQ31">
            <v>1.4277199074074074</v>
          </cell>
          <cell r="AT31">
            <v>1.4768287037037036</v>
          </cell>
          <cell r="AW31">
            <v>1.484363425925926</v>
          </cell>
          <cell r="AZ31">
            <v>1.5310648148148147</v>
          </cell>
          <cell r="BA31">
            <v>1.5354629629629628</v>
          </cell>
          <cell r="BF31">
            <v>3.5347222222222752E-2</v>
          </cell>
        </row>
        <row r="32">
          <cell r="A32">
            <v>87</v>
          </cell>
          <cell r="D32" t="str">
            <v>TRABAC</v>
          </cell>
          <cell r="E32" t="str">
            <v>la voge vtt</v>
          </cell>
          <cell r="F32" t="str">
            <v>JUNIOR</v>
          </cell>
          <cell r="J32">
            <v>0.57135416666666672</v>
          </cell>
          <cell r="M32">
            <v>0.57679398148148142</v>
          </cell>
          <cell r="P32">
            <v>0.63993055555555556</v>
          </cell>
          <cell r="S32">
            <v>0.64519675925925923</v>
          </cell>
          <cell r="V32">
            <v>0.67988425925925933</v>
          </cell>
          <cell r="Y32">
            <v>0.68322916666666667</v>
          </cell>
          <cell r="AB32">
            <v>0.71562500000000007</v>
          </cell>
          <cell r="AE32">
            <v>0.71748842592592599</v>
          </cell>
          <cell r="AH32">
            <v>1.3819328703703704</v>
          </cell>
          <cell r="AK32">
            <v>1.3863310185185185</v>
          </cell>
          <cell r="AN32">
            <v>1.4274305555555555</v>
          </cell>
          <cell r="AQ32">
            <v>1.4317939814814815</v>
          </cell>
          <cell r="AT32">
            <v>1.4809953703703702</v>
          </cell>
          <cell r="AW32">
            <v>1.487314814814815</v>
          </cell>
          <cell r="AZ32">
            <v>1.5352314814814816</v>
          </cell>
          <cell r="BA32">
            <v>1.5397106481481482</v>
          </cell>
          <cell r="BF32">
            <v>3.5474537037037068E-2</v>
          </cell>
        </row>
        <row r="33">
          <cell r="A33">
            <v>65</v>
          </cell>
          <cell r="D33" t="str">
            <v>COVINI</v>
          </cell>
          <cell r="E33" t="str">
            <v>La bressaude roue verte</v>
          </cell>
          <cell r="F33" t="str">
            <v>SENIOR</v>
          </cell>
          <cell r="J33">
            <v>0.56741898148148151</v>
          </cell>
          <cell r="M33">
            <v>0.57299768518518512</v>
          </cell>
          <cell r="P33">
            <v>0.63609953703703703</v>
          </cell>
          <cell r="S33">
            <v>0.64107638888888896</v>
          </cell>
          <cell r="V33">
            <v>0.67672453703703705</v>
          </cell>
          <cell r="Y33">
            <v>0.67983796296296306</v>
          </cell>
          <cell r="AB33">
            <v>0.7123032407407407</v>
          </cell>
          <cell r="AE33">
            <v>0.71403935185185186</v>
          </cell>
          <cell r="AH33">
            <v>1.3796875</v>
          </cell>
          <cell r="AK33">
            <v>1.3839351851851853</v>
          </cell>
          <cell r="AN33">
            <v>1.4251851851851853</v>
          </cell>
          <cell r="AQ33">
            <v>1.4297800925925925</v>
          </cell>
          <cell r="AT33">
            <v>1.47875</v>
          </cell>
          <cell r="AW33">
            <v>1.4853472222222222</v>
          </cell>
          <cell r="AZ33">
            <v>1.5329861111111109</v>
          </cell>
          <cell r="BA33">
            <v>1.537638888888889</v>
          </cell>
          <cell r="BF33">
            <v>3.5497685185185479E-2</v>
          </cell>
        </row>
        <row r="34">
          <cell r="A34">
            <v>40</v>
          </cell>
          <cell r="C34" t="str">
            <v>Raphael</v>
          </cell>
          <cell r="D34" t="str">
            <v>IMBS</v>
          </cell>
          <cell r="E34" t="str">
            <v>TANNENBIKE</v>
          </cell>
          <cell r="F34" t="str">
            <v>MASTER</v>
          </cell>
          <cell r="J34">
            <v>0.5626620370370371</v>
          </cell>
          <cell r="M34">
            <v>0.56829861111111113</v>
          </cell>
          <cell r="P34">
            <v>0.63177083333333328</v>
          </cell>
          <cell r="S34">
            <v>0.63709490740740737</v>
          </cell>
          <cell r="V34">
            <v>0.67274305555555547</v>
          </cell>
          <cell r="Y34">
            <v>0.67577546296296298</v>
          </cell>
          <cell r="AB34">
            <v>0.70814814814814808</v>
          </cell>
          <cell r="AE34">
            <v>0.70986111111111105</v>
          </cell>
          <cell r="AH34">
            <v>1.3805439814814815</v>
          </cell>
          <cell r="AK34">
            <v>1.385011574074074</v>
          </cell>
          <cell r="AN34">
            <v>1.426064814814815</v>
          </cell>
          <cell r="AQ34">
            <v>1.4304398148148147</v>
          </cell>
          <cell r="AT34">
            <v>1.4796064814814816</v>
          </cell>
          <cell r="AW34">
            <v>1.4860532407407405</v>
          </cell>
          <cell r="AZ34">
            <v>1.5338425925925927</v>
          </cell>
          <cell r="BA34">
            <v>1.5385416666666665</v>
          </cell>
          <cell r="BF34">
            <v>3.5694444444443696E-2</v>
          </cell>
        </row>
        <row r="35">
          <cell r="A35">
            <v>82</v>
          </cell>
          <cell r="D35" t="str">
            <v>SUPPER</v>
          </cell>
          <cell r="E35" t="str">
            <v>BASIC VTT</v>
          </cell>
          <cell r="F35" t="str">
            <v>SENIOR</v>
          </cell>
          <cell r="J35">
            <v>0.57050925925925922</v>
          </cell>
          <cell r="M35">
            <v>0.57636574074074076</v>
          </cell>
          <cell r="P35">
            <v>0.63895833333333341</v>
          </cell>
          <cell r="S35">
            <v>0.64445601851851853</v>
          </cell>
          <cell r="V35">
            <v>0.6802083333333333</v>
          </cell>
          <cell r="Y35">
            <v>0.68354166666666671</v>
          </cell>
          <cell r="AB35">
            <v>0.71490740740740744</v>
          </cell>
          <cell r="AE35">
            <v>0.71665509259259252</v>
          </cell>
          <cell r="AH35">
            <v>1.3833449074074073</v>
          </cell>
          <cell r="AK35">
            <v>1.3876157407407408</v>
          </cell>
          <cell r="AN35">
            <v>1.4289236111111112</v>
          </cell>
          <cell r="AQ35">
            <v>1.4331481481481481</v>
          </cell>
          <cell r="AT35">
            <v>1.4823842592592593</v>
          </cell>
          <cell r="AW35">
            <v>1.4886342592592594</v>
          </cell>
          <cell r="AZ35">
            <v>1.5368055555555555</v>
          </cell>
          <cell r="BA35">
            <v>1.5413425925925928</v>
          </cell>
          <cell r="BF35">
            <v>3.5717592592592773E-2</v>
          </cell>
        </row>
        <row r="36">
          <cell r="A36">
            <v>67</v>
          </cell>
          <cell r="C36" t="str">
            <v>Vincent</v>
          </cell>
          <cell r="D36" t="str">
            <v>MUNSCH</v>
          </cell>
          <cell r="E36" t="str">
            <v>La bressaude Roue Verte</v>
          </cell>
          <cell r="F36" t="str">
            <v>SENIOR</v>
          </cell>
          <cell r="J36">
            <v>0.56770833333333337</v>
          </cell>
          <cell r="M36">
            <v>0.57314814814814818</v>
          </cell>
          <cell r="P36">
            <v>0.63646990740740739</v>
          </cell>
          <cell r="S36">
            <v>0.64158564814814811</v>
          </cell>
          <cell r="V36">
            <v>0.67708333333333337</v>
          </cell>
          <cell r="Y36">
            <v>0.68031249999999999</v>
          </cell>
          <cell r="AB36">
            <v>0.71267361111111116</v>
          </cell>
          <cell r="AE36">
            <v>0.71467592592592588</v>
          </cell>
          <cell r="AH36">
            <v>1.3810879629629629</v>
          </cell>
          <cell r="AK36">
            <v>1.3854976851851852</v>
          </cell>
          <cell r="AN36">
            <v>1.4265740740740742</v>
          </cell>
          <cell r="AQ36">
            <v>1.4309259259259257</v>
          </cell>
          <cell r="AT36">
            <v>1.4801273148148149</v>
          </cell>
          <cell r="AW36">
            <v>1.4865856481481481</v>
          </cell>
          <cell r="AZ36">
            <v>1.5343634259259258</v>
          </cell>
          <cell r="BA36">
            <v>1.5390856481481483</v>
          </cell>
          <cell r="BF36">
            <v>3.5729166666666479E-2</v>
          </cell>
        </row>
        <row r="37">
          <cell r="A37">
            <v>115</v>
          </cell>
          <cell r="C37" t="str">
            <v>Flavien</v>
          </cell>
          <cell r="D37" t="str">
            <v>MACINOT</v>
          </cell>
          <cell r="E37" t="str">
            <v>baroudeurs de ligny</v>
          </cell>
          <cell r="F37" t="str">
            <v>SENIOR</v>
          </cell>
          <cell r="J37">
            <v>0.57548611111111114</v>
          </cell>
          <cell r="M37">
            <v>0.58136574074074077</v>
          </cell>
          <cell r="P37">
            <v>0.64478009259259261</v>
          </cell>
          <cell r="S37">
            <v>0.65016203703703701</v>
          </cell>
          <cell r="V37">
            <v>0.68336805555555558</v>
          </cell>
          <cell r="Y37">
            <v>0.68664351851851846</v>
          </cell>
          <cell r="AB37">
            <v>0.71892361111111114</v>
          </cell>
          <cell r="AE37">
            <v>0.72074074074074079</v>
          </cell>
          <cell r="AH37">
            <v>1.3831712962962961</v>
          </cell>
          <cell r="AK37">
            <v>1.3874768518518519</v>
          </cell>
          <cell r="AN37">
            <v>1.4287037037037038</v>
          </cell>
          <cell r="AQ37">
            <v>1.4332060185185185</v>
          </cell>
          <cell r="AT37">
            <v>1.4822106481481481</v>
          </cell>
          <cell r="AW37">
            <v>1.4885300925925924</v>
          </cell>
          <cell r="AZ37">
            <v>1.5364583333333333</v>
          </cell>
          <cell r="BA37">
            <v>1.540902777777778</v>
          </cell>
          <cell r="BF37">
            <v>3.5925925925926028E-2</v>
          </cell>
        </row>
        <row r="38">
          <cell r="A38">
            <v>69</v>
          </cell>
          <cell r="C38" t="str">
            <v>Florent</v>
          </cell>
          <cell r="D38" t="str">
            <v>TOUSSAINT</v>
          </cell>
          <cell r="F38" t="str">
            <v>SENIOR</v>
          </cell>
          <cell r="J38">
            <v>0.56806712962962969</v>
          </cell>
          <cell r="M38">
            <v>0.57339120370370367</v>
          </cell>
          <cell r="P38">
            <v>0.63680555555555551</v>
          </cell>
          <cell r="S38">
            <v>0.64203703703703707</v>
          </cell>
          <cell r="V38">
            <v>0.67743055555555554</v>
          </cell>
          <cell r="Y38">
            <v>0.68071759259259268</v>
          </cell>
          <cell r="AB38">
            <v>0.71300925925925929</v>
          </cell>
          <cell r="AE38">
            <v>0.71488425925925936</v>
          </cell>
          <cell r="AH38">
            <v>1.3807175925925925</v>
          </cell>
          <cell r="AK38">
            <v>1.3851851851851853</v>
          </cell>
          <cell r="AN38">
            <v>1.4262268518518519</v>
          </cell>
          <cell r="AQ38">
            <v>1.4306597222222222</v>
          </cell>
          <cell r="AT38">
            <v>1.4797800925925928</v>
          </cell>
          <cell r="AW38">
            <v>1.4863078703703705</v>
          </cell>
          <cell r="AZ38">
            <v>1.5340162037037037</v>
          </cell>
          <cell r="BA38">
            <v>1.5388310185185186</v>
          </cell>
          <cell r="BF38">
            <v>3.5960648148148255E-2</v>
          </cell>
        </row>
        <row r="39">
          <cell r="A39">
            <v>73</v>
          </cell>
          <cell r="C39" t="str">
            <v>Cyril</v>
          </cell>
          <cell r="D39" t="str">
            <v>FOUCHE</v>
          </cell>
          <cell r="E39" t="str">
            <v>La Bressaude RV</v>
          </cell>
          <cell r="F39" t="str">
            <v>SENIOR</v>
          </cell>
          <cell r="J39">
            <v>0.56880787037037039</v>
          </cell>
          <cell r="M39">
            <v>0.57450231481481484</v>
          </cell>
          <cell r="P39">
            <v>0.63748842592592592</v>
          </cell>
          <cell r="S39">
            <v>0.64271990740740736</v>
          </cell>
          <cell r="V39">
            <v>0.67812499999999998</v>
          </cell>
          <cell r="Y39">
            <v>0.68120370370370376</v>
          </cell>
          <cell r="AB39">
            <v>0.71371527777777777</v>
          </cell>
          <cell r="AE39">
            <v>0.71559027777777784</v>
          </cell>
          <cell r="AH39">
            <v>1.3815856481481481</v>
          </cell>
          <cell r="AK39">
            <v>1.3860069444444445</v>
          </cell>
          <cell r="AN39">
            <v>1.4271064814814816</v>
          </cell>
          <cell r="AQ39">
            <v>1.4316550925925926</v>
          </cell>
          <cell r="AT39">
            <v>1.4806597222222224</v>
          </cell>
          <cell r="AW39">
            <v>1.4871875000000001</v>
          </cell>
          <cell r="AZ39">
            <v>1.5348958333333333</v>
          </cell>
          <cell r="BA39">
            <v>1.5395486111111112</v>
          </cell>
          <cell r="BF39">
            <v>3.6030092592592711E-2</v>
          </cell>
        </row>
        <row r="40">
          <cell r="A40">
            <v>81</v>
          </cell>
          <cell r="D40" t="str">
            <v>CAPELLE</v>
          </cell>
          <cell r="E40" t="str">
            <v>BASIC VTT</v>
          </cell>
          <cell r="F40" t="str">
            <v>SENIOR</v>
          </cell>
          <cell r="J40">
            <v>0.57037037037037031</v>
          </cell>
          <cell r="M40">
            <v>0.5759953703703703</v>
          </cell>
          <cell r="P40">
            <v>0.63924768518518515</v>
          </cell>
          <cell r="S40">
            <v>0.64440972222222215</v>
          </cell>
          <cell r="V40">
            <v>0.67937499999999995</v>
          </cell>
          <cell r="Y40">
            <v>0.68266203703703709</v>
          </cell>
          <cell r="AB40">
            <v>0.71474537037037045</v>
          </cell>
          <cell r="AE40">
            <v>0.71652777777777776</v>
          </cell>
          <cell r="AH40">
            <v>1.3814120370370369</v>
          </cell>
          <cell r="AK40">
            <v>1.3859027777777777</v>
          </cell>
          <cell r="AN40">
            <v>1.4269328703703703</v>
          </cell>
          <cell r="AQ40">
            <v>1.4313425925925927</v>
          </cell>
          <cell r="AT40">
            <v>1.4804745370370371</v>
          </cell>
          <cell r="AW40">
            <v>1.487048611111111</v>
          </cell>
          <cell r="AZ40">
            <v>1.5347106481481481</v>
          </cell>
          <cell r="BA40">
            <v>1.5394212962962961</v>
          </cell>
          <cell r="BF40">
            <v>3.6041666666666528E-2</v>
          </cell>
        </row>
        <row r="41">
          <cell r="A41">
            <v>51</v>
          </cell>
          <cell r="C41" t="str">
            <v>Mathieu</v>
          </cell>
          <cell r="D41" t="str">
            <v>GILL</v>
          </cell>
          <cell r="E41" t="str">
            <v>Pro Team Bisous</v>
          </cell>
          <cell r="F41" t="str">
            <v>SENIOR</v>
          </cell>
          <cell r="J41">
            <v>0.56459490740740736</v>
          </cell>
          <cell r="M41">
            <v>0.57018518518518524</v>
          </cell>
          <cell r="P41">
            <v>0.63368055555555558</v>
          </cell>
          <cell r="S41">
            <v>0.63920138888888889</v>
          </cell>
          <cell r="V41">
            <v>0.67447916666666663</v>
          </cell>
          <cell r="Y41">
            <v>0.67753472222222222</v>
          </cell>
          <cell r="AB41">
            <v>0.71005787037037038</v>
          </cell>
          <cell r="AE41">
            <v>0.71178240740740739</v>
          </cell>
          <cell r="AH41">
            <v>1.3817592592592591</v>
          </cell>
          <cell r="AK41">
            <v>1.3861111111111111</v>
          </cell>
          <cell r="AN41">
            <v>1.4272685185185185</v>
          </cell>
          <cell r="AQ41">
            <v>1.4314814814814814</v>
          </cell>
          <cell r="AT41">
            <v>1.4808217592592594</v>
          </cell>
          <cell r="AW41">
            <v>1.4878125000000002</v>
          </cell>
          <cell r="AZ41">
            <v>1.5350578703703703</v>
          </cell>
          <cell r="BA41">
            <v>1.5397337962962963</v>
          </cell>
          <cell r="BF41">
            <v>3.6122685185185244E-2</v>
          </cell>
        </row>
        <row r="42">
          <cell r="A42">
            <v>178</v>
          </cell>
          <cell r="C42" t="str">
            <v>Andreas</v>
          </cell>
          <cell r="D42" t="str">
            <v>ZIEGLER</v>
          </cell>
          <cell r="F42" t="str">
            <v>SENIOR</v>
          </cell>
          <cell r="J42">
            <v>0.58569444444444441</v>
          </cell>
          <cell r="M42">
            <v>0.59181712962962962</v>
          </cell>
          <cell r="P42">
            <v>0.65571759259259255</v>
          </cell>
          <cell r="S42">
            <v>0.66089120370370369</v>
          </cell>
          <cell r="V42">
            <v>0.69194444444444436</v>
          </cell>
          <cell r="Y42">
            <v>0.69520833333333332</v>
          </cell>
          <cell r="AB42">
            <v>0.72760416666666661</v>
          </cell>
          <cell r="AE42">
            <v>0.72969907407407408</v>
          </cell>
          <cell r="AH42">
            <v>1.3842013888888889</v>
          </cell>
          <cell r="AK42">
            <v>1.3887268518518521</v>
          </cell>
          <cell r="AN42">
            <v>1.429699074074074</v>
          </cell>
          <cell r="AQ42">
            <v>1.4339120370370371</v>
          </cell>
          <cell r="AT42">
            <v>1.4832523148148147</v>
          </cell>
          <cell r="AW42">
            <v>1.4896296296296294</v>
          </cell>
          <cell r="AZ42">
            <v>1.5376620370370369</v>
          </cell>
          <cell r="BA42">
            <v>1.5420717592592592</v>
          </cell>
          <cell r="BF42">
            <v>3.6180555555556104E-2</v>
          </cell>
        </row>
        <row r="43">
          <cell r="A43">
            <v>66</v>
          </cell>
          <cell r="C43" t="str">
            <v>Beranger</v>
          </cell>
          <cell r="D43" t="str">
            <v>MUNSCH</v>
          </cell>
          <cell r="E43" t="str">
            <v>La bressaude Roue Verte</v>
          </cell>
          <cell r="F43" t="str">
            <v>SENIOR</v>
          </cell>
          <cell r="J43">
            <v>0.56760416666666669</v>
          </cell>
          <cell r="M43">
            <v>0.57325231481481487</v>
          </cell>
          <cell r="P43">
            <v>0.63627314814814817</v>
          </cell>
          <cell r="S43">
            <v>0.64165509259259257</v>
          </cell>
          <cell r="V43">
            <v>0.67690972222222223</v>
          </cell>
          <cell r="Y43">
            <v>0.68031249999999999</v>
          </cell>
          <cell r="AB43">
            <v>0.71248842592592598</v>
          </cell>
          <cell r="AE43">
            <v>0.71453703703703697</v>
          </cell>
          <cell r="AH43">
            <v>1.3835069444444443</v>
          </cell>
          <cell r="AK43">
            <v>1.3878935185185186</v>
          </cell>
          <cell r="AN43">
            <v>1.4290740740740739</v>
          </cell>
          <cell r="AQ43">
            <v>1.4334027777777776</v>
          </cell>
          <cell r="AT43">
            <v>1.4825462962962963</v>
          </cell>
          <cell r="AW43">
            <v>1.4890509259259259</v>
          </cell>
          <cell r="AZ43">
            <v>1.5369791666666668</v>
          </cell>
          <cell r="BA43">
            <v>1.5416203703703706</v>
          </cell>
          <cell r="BF43">
            <v>3.6342592592592649E-2</v>
          </cell>
        </row>
        <row r="44">
          <cell r="A44">
            <v>56</v>
          </cell>
          <cell r="C44" t="str">
            <v>Morgan</v>
          </cell>
          <cell r="D44" t="str">
            <v>GARNIER</v>
          </cell>
          <cell r="F44" t="str">
            <v>SENIOR</v>
          </cell>
          <cell r="J44">
            <v>0.56550925925925932</v>
          </cell>
          <cell r="M44">
            <v>0.57106481481481486</v>
          </cell>
          <cell r="P44">
            <v>0.63453703703703701</v>
          </cell>
          <cell r="S44">
            <v>0.63973379629629623</v>
          </cell>
          <cell r="V44">
            <v>0.67534722222222221</v>
          </cell>
          <cell r="Y44">
            <v>0.6788657407407408</v>
          </cell>
          <cell r="AB44">
            <v>0.71092592592592585</v>
          </cell>
          <cell r="AE44">
            <v>0.7128472222222223</v>
          </cell>
          <cell r="AH44">
            <v>1.3824652777777777</v>
          </cell>
          <cell r="AK44">
            <v>1.3874421296296298</v>
          </cell>
          <cell r="AN44">
            <v>1.4279745370370369</v>
          </cell>
          <cell r="AQ44">
            <v>1.4323263888888889</v>
          </cell>
          <cell r="AT44">
            <v>1.4815162037037037</v>
          </cell>
          <cell r="AW44">
            <v>1.4878472222222223</v>
          </cell>
          <cell r="AZ44">
            <v>1.5357523148148147</v>
          </cell>
          <cell r="BA44">
            <v>1.5402430555555557</v>
          </cell>
          <cell r="BF44">
            <v>3.6342592592593426E-2</v>
          </cell>
        </row>
        <row r="45">
          <cell r="A45">
            <v>44</v>
          </cell>
          <cell r="C45" t="str">
            <v>Thomas</v>
          </cell>
          <cell r="D45" t="str">
            <v>PRENEZ</v>
          </cell>
          <cell r="E45" t="str">
            <v>Giromagny Enduro Team</v>
          </cell>
          <cell r="F45" t="str">
            <v>JUNIOR</v>
          </cell>
          <cell r="J45">
            <v>0.56334490740740739</v>
          </cell>
          <cell r="M45">
            <v>0.56912037037037033</v>
          </cell>
          <cell r="P45">
            <v>0.63246527777777783</v>
          </cell>
          <cell r="S45">
            <v>0.63774305555555555</v>
          </cell>
          <cell r="V45">
            <v>0.67326388888888899</v>
          </cell>
          <cell r="Y45">
            <v>0.67664351851851856</v>
          </cell>
          <cell r="AB45">
            <v>0.70870370370370372</v>
          </cell>
          <cell r="AE45">
            <v>0.71040509259259255</v>
          </cell>
          <cell r="AH45">
            <v>1.3821064814814814</v>
          </cell>
          <cell r="AK45">
            <v>1.3866203703703703</v>
          </cell>
          <cell r="AN45">
            <v>1.4276041666666668</v>
          </cell>
          <cell r="AQ45">
            <v>1.4319097222222223</v>
          </cell>
          <cell r="AT45">
            <v>1.4811689814814815</v>
          </cell>
          <cell r="AW45">
            <v>1.4878125000000002</v>
          </cell>
          <cell r="AZ45">
            <v>1.5354050925925924</v>
          </cell>
          <cell r="BA45">
            <v>1.5401967592592591</v>
          </cell>
          <cell r="BF45">
            <v>3.6388888888889026E-2</v>
          </cell>
        </row>
        <row r="46">
          <cell r="A46">
            <v>253</v>
          </cell>
          <cell r="C46" t="str">
            <v>Florian</v>
          </cell>
          <cell r="D46" t="str">
            <v>SCHERER</v>
          </cell>
          <cell r="F46" t="str">
            <v>JUNIOR</v>
          </cell>
          <cell r="J46">
            <v>0.59767361111111106</v>
          </cell>
          <cell r="M46">
            <v>0.603449074074074</v>
          </cell>
          <cell r="P46">
            <v>0.66734953703703714</v>
          </cell>
          <cell r="S46">
            <v>0.67273148148148154</v>
          </cell>
          <cell r="V46">
            <v>0.7006134259259259</v>
          </cell>
          <cell r="Y46">
            <v>0.70412037037037034</v>
          </cell>
          <cell r="AB46">
            <v>0.7348958333333333</v>
          </cell>
          <cell r="AE46">
            <v>0.73695601851851855</v>
          </cell>
          <cell r="AH46">
            <v>1.3850578703703704</v>
          </cell>
          <cell r="AK46">
            <v>1.3894675925925926</v>
          </cell>
          <cell r="AN46">
            <v>1.4307523148148149</v>
          </cell>
          <cell r="AQ46">
            <v>1.4350462962962964</v>
          </cell>
          <cell r="AT46">
            <v>1.4841319444444443</v>
          </cell>
          <cell r="AW46">
            <v>1.4905439814814816</v>
          </cell>
          <cell r="AZ46">
            <v>1.5385300925925927</v>
          </cell>
          <cell r="BA46">
            <v>1.5431481481481482</v>
          </cell>
          <cell r="BF46">
            <v>3.6458333333333481E-2</v>
          </cell>
        </row>
        <row r="47">
          <cell r="A47">
            <v>93</v>
          </cell>
          <cell r="C47" t="str">
            <v>Valentin</v>
          </cell>
          <cell r="D47" t="str">
            <v>BISCH</v>
          </cell>
          <cell r="E47" t="str">
            <v>Trails Patrol</v>
          </cell>
          <cell r="F47" t="str">
            <v>SENIOR</v>
          </cell>
          <cell r="J47">
            <v>0.57259259259259265</v>
          </cell>
          <cell r="M47">
            <v>0.57836805555555559</v>
          </cell>
          <cell r="P47">
            <v>0.64097222222222217</v>
          </cell>
          <cell r="S47">
            <v>0.64634259259259264</v>
          </cell>
          <cell r="V47">
            <v>0.68125000000000002</v>
          </cell>
          <cell r="Y47">
            <v>0.68460648148148151</v>
          </cell>
          <cell r="AB47">
            <v>0.71670138888888879</v>
          </cell>
          <cell r="AE47">
            <v>0.71851851851851845</v>
          </cell>
          <cell r="AH47">
            <v>1.3829861111111112</v>
          </cell>
          <cell r="AK47">
            <v>1.3875</v>
          </cell>
          <cell r="AN47">
            <v>1.4285532407407409</v>
          </cell>
          <cell r="AQ47">
            <v>1.4329861111111111</v>
          </cell>
          <cell r="AT47">
            <v>1.4820486111111111</v>
          </cell>
          <cell r="AW47">
            <v>1.4887268518518519</v>
          </cell>
          <cell r="AZ47">
            <v>1.536284722222222</v>
          </cell>
          <cell r="BA47">
            <v>1.540902777777778</v>
          </cell>
          <cell r="BF47">
            <v>3.6562500000000275E-2</v>
          </cell>
        </row>
        <row r="48">
          <cell r="A48">
            <v>61</v>
          </cell>
          <cell r="D48" t="str">
            <v>KRIER</v>
          </cell>
          <cell r="E48" t="str">
            <v>Poneys enrag?</v>
          </cell>
          <cell r="F48" t="str">
            <v>SENIOR</v>
          </cell>
          <cell r="J48">
            <v>0.56652777777777774</v>
          </cell>
          <cell r="M48">
            <v>0.57240740740740736</v>
          </cell>
          <cell r="P48">
            <v>0.63540509259259259</v>
          </cell>
          <cell r="S48">
            <v>0.640625</v>
          </cell>
          <cell r="V48">
            <v>0.6758912037037037</v>
          </cell>
          <cell r="Y48">
            <v>0.6790856481481482</v>
          </cell>
          <cell r="AB48">
            <v>0.7116203703703704</v>
          </cell>
          <cell r="AE48">
            <v>0.71357638888888886</v>
          </cell>
          <cell r="AH48">
            <v>1.3826273148148147</v>
          </cell>
          <cell r="AK48">
            <v>1.3872916666666668</v>
          </cell>
          <cell r="AN48">
            <v>1.4282291666666669</v>
          </cell>
          <cell r="AQ48">
            <v>1.4328009259259258</v>
          </cell>
          <cell r="AT48">
            <v>1.4816898148148148</v>
          </cell>
          <cell r="AW48">
            <v>1.4881134259259259</v>
          </cell>
          <cell r="AZ48">
            <v>1.5359375</v>
          </cell>
          <cell r="BA48">
            <v>1.5407407407407405</v>
          </cell>
          <cell r="BF48">
            <v>3.671296296296267E-2</v>
          </cell>
        </row>
        <row r="49">
          <cell r="A49">
            <v>88</v>
          </cell>
          <cell r="C49" t="str">
            <v>Mickael</v>
          </cell>
          <cell r="D49" t="str">
            <v>VOGEL</v>
          </cell>
          <cell r="E49" t="str">
            <v>Maxgikbike</v>
          </cell>
          <cell r="F49" t="str">
            <v>SENIOR</v>
          </cell>
          <cell r="J49">
            <v>0.57156249999999997</v>
          </cell>
          <cell r="M49">
            <v>0.57734953703703706</v>
          </cell>
          <cell r="P49">
            <v>0.6401041666666667</v>
          </cell>
          <cell r="S49">
            <v>0.64546296296296302</v>
          </cell>
          <cell r="V49">
            <v>0.68038194444444444</v>
          </cell>
          <cell r="Y49">
            <v>0.68364583333333329</v>
          </cell>
          <cell r="AB49">
            <v>0.71579861111111109</v>
          </cell>
          <cell r="AE49">
            <v>0.71758101851851841</v>
          </cell>
          <cell r="AH49">
            <v>1.3822800925925927</v>
          </cell>
          <cell r="AK49">
            <v>1.386747685185185</v>
          </cell>
          <cell r="AN49">
            <v>1.4277893518518521</v>
          </cell>
          <cell r="AQ49">
            <v>1.432210648148148</v>
          </cell>
          <cell r="AT49">
            <v>1.4813541666666667</v>
          </cell>
          <cell r="AW49">
            <v>1.4881828703703703</v>
          </cell>
          <cell r="AZ49">
            <v>1.5366319444444445</v>
          </cell>
          <cell r="BA49">
            <v>1.541585648148148</v>
          </cell>
          <cell r="BF49">
            <v>3.6863425925924953E-2</v>
          </cell>
        </row>
        <row r="50">
          <cell r="A50">
            <v>204</v>
          </cell>
          <cell r="C50" t="str">
            <v>Jean-Charles</v>
          </cell>
          <cell r="D50" t="str">
            <v>ROSAYE</v>
          </cell>
          <cell r="F50" t="str">
            <v>SENIOR</v>
          </cell>
          <cell r="J50">
            <v>0.59015046296296292</v>
          </cell>
          <cell r="M50">
            <v>0.59598379629629628</v>
          </cell>
          <cell r="P50">
            <v>0.66024305555555551</v>
          </cell>
          <cell r="S50">
            <v>0.6658101851851852</v>
          </cell>
          <cell r="V50">
            <v>0.69540509259259264</v>
          </cell>
          <cell r="Y50">
            <v>0.69877314814814817</v>
          </cell>
          <cell r="AB50">
            <v>0.73037037037037045</v>
          </cell>
          <cell r="AE50">
            <v>0.73241898148148143</v>
          </cell>
          <cell r="AH50">
            <v>1.385590277777778</v>
          </cell>
          <cell r="AK50">
            <v>1.3900231481481482</v>
          </cell>
          <cell r="AN50">
            <v>1.4312847222222222</v>
          </cell>
          <cell r="AQ50">
            <v>1.4357291666666667</v>
          </cell>
          <cell r="AT50">
            <v>1.4846412037037036</v>
          </cell>
          <cell r="AW50">
            <v>1.4910648148148147</v>
          </cell>
          <cell r="AZ50">
            <v>1.5390625</v>
          </cell>
          <cell r="BA50">
            <v>1.5438194444444446</v>
          </cell>
          <cell r="BF50">
            <v>3.6874999999999991E-2</v>
          </cell>
        </row>
        <row r="51">
          <cell r="A51">
            <v>32</v>
          </cell>
          <cell r="C51" t="str">
            <v>Laurent</v>
          </cell>
          <cell r="D51" t="str">
            <v>PERRENOUD</v>
          </cell>
          <cell r="F51" t="str">
            <v>MASTER</v>
          </cell>
          <cell r="J51">
            <v>0.56112268518518515</v>
          </cell>
          <cell r="M51">
            <v>0.56660879629629635</v>
          </cell>
          <cell r="P51">
            <v>0.6303819444444444</v>
          </cell>
          <cell r="S51">
            <v>0.63548611111111108</v>
          </cell>
          <cell r="V51">
            <v>0.67153935185185187</v>
          </cell>
          <cell r="Y51">
            <v>0.67475694444444445</v>
          </cell>
          <cell r="AB51">
            <v>0.70675925925925931</v>
          </cell>
          <cell r="AE51">
            <v>0.70858796296296289</v>
          </cell>
          <cell r="AH51">
            <v>1.3803703703703702</v>
          </cell>
          <cell r="AK51">
            <v>1.3849074074074075</v>
          </cell>
          <cell r="AN51">
            <v>1.4258796296296297</v>
          </cell>
          <cell r="AQ51">
            <v>1.4303819444444443</v>
          </cell>
          <cell r="AT51">
            <v>1.4794444444444446</v>
          </cell>
          <cell r="AW51">
            <v>1.4867476851851853</v>
          </cell>
          <cell r="AZ51">
            <v>1.5336805555555555</v>
          </cell>
          <cell r="BA51">
            <v>1.5386226851851852</v>
          </cell>
          <cell r="BF51">
            <v>3.6921296296296369E-2</v>
          </cell>
        </row>
        <row r="52">
          <cell r="A52">
            <v>272</v>
          </cell>
          <cell r="C52" t="str">
            <v>Johan</v>
          </cell>
          <cell r="D52" t="str">
            <v>DOPPLER</v>
          </cell>
          <cell r="F52" t="str">
            <v>SENIOR</v>
          </cell>
          <cell r="J52">
            <v>0.60084490740740737</v>
          </cell>
          <cell r="M52">
            <v>0.60688657407407409</v>
          </cell>
          <cell r="P52">
            <v>0.67048611111111101</v>
          </cell>
          <cell r="S52">
            <v>0.67591435185185178</v>
          </cell>
          <cell r="V52">
            <v>0.70982638888888883</v>
          </cell>
          <cell r="Y52">
            <v>0.71335648148148145</v>
          </cell>
          <cell r="AB52">
            <v>0.73818287037037045</v>
          </cell>
          <cell r="AE52">
            <v>0.74012731481481486</v>
          </cell>
          <cell r="AH52">
            <v>1.3867939814814816</v>
          </cell>
          <cell r="AK52">
            <v>1.3913310185185186</v>
          </cell>
          <cell r="AN52">
            <v>1.4323032407407406</v>
          </cell>
          <cell r="AQ52">
            <v>1.4366898148148148</v>
          </cell>
          <cell r="AT52">
            <v>1.4856944444444444</v>
          </cell>
          <cell r="AW52">
            <v>1.4922800925925925</v>
          </cell>
          <cell r="AZ52">
            <v>1.5401041666666666</v>
          </cell>
          <cell r="BA52">
            <v>1.5447569444444442</v>
          </cell>
          <cell r="BF52">
            <v>3.7106481481481546E-2</v>
          </cell>
        </row>
        <row r="53">
          <cell r="A53">
            <v>246</v>
          </cell>
          <cell r="C53" t="str">
            <v>Romain</v>
          </cell>
          <cell r="D53" t="str">
            <v>POIROT</v>
          </cell>
          <cell r="F53" t="str">
            <v>SENIOR</v>
          </cell>
          <cell r="J53">
            <v>0.59671296296296295</v>
          </cell>
          <cell r="M53">
            <v>0.60280092592592593</v>
          </cell>
          <cell r="P53">
            <v>0.66648148148148145</v>
          </cell>
          <cell r="S53">
            <v>0.67200231481481476</v>
          </cell>
          <cell r="V53">
            <v>0.69991898148148157</v>
          </cell>
          <cell r="Y53">
            <v>0.7034259259259259</v>
          </cell>
          <cell r="AB53">
            <v>0.73402777777777783</v>
          </cell>
          <cell r="AE53">
            <v>0.73603009259259267</v>
          </cell>
          <cell r="AH53">
            <v>1.3881828703703702</v>
          </cell>
          <cell r="AK53">
            <v>1.3926041666666666</v>
          </cell>
          <cell r="AN53">
            <v>1.4326504629629628</v>
          </cell>
          <cell r="AQ53">
            <v>1.4372916666666666</v>
          </cell>
          <cell r="AT53">
            <v>1.4860300925925927</v>
          </cell>
          <cell r="AW53">
            <v>1.4925231481481482</v>
          </cell>
          <cell r="AZ53">
            <v>1.5404513888888889</v>
          </cell>
          <cell r="BA53">
            <v>1.5449074074074074</v>
          </cell>
          <cell r="BF53">
            <v>3.7129629629629735E-2</v>
          </cell>
        </row>
        <row r="54">
          <cell r="A54">
            <v>42</v>
          </cell>
          <cell r="C54" t="str">
            <v>Pierre-Luc</v>
          </cell>
          <cell r="D54" t="str">
            <v>VAXELAIRE</v>
          </cell>
          <cell r="E54" t="str">
            <v>X print</v>
          </cell>
          <cell r="F54" t="str">
            <v>SENIOR</v>
          </cell>
          <cell r="J54">
            <v>0.562962962962963</v>
          </cell>
          <cell r="M54">
            <v>0.56797453703703704</v>
          </cell>
          <cell r="P54">
            <v>0.63193287037037038</v>
          </cell>
          <cell r="S54">
            <v>0.63672453703703702</v>
          </cell>
          <cell r="V54">
            <v>0.67292824074074076</v>
          </cell>
          <cell r="Y54">
            <v>0.67574074074074064</v>
          </cell>
          <cell r="AB54">
            <v>0.70833333333333337</v>
          </cell>
          <cell r="AE54">
            <v>0.70996527777777774</v>
          </cell>
          <cell r="AH54">
            <v>1.3770717592592592</v>
          </cell>
          <cell r="AK54">
            <v>1.3810185185185186</v>
          </cell>
          <cell r="AN54">
            <v>1.4227546296296296</v>
          </cell>
          <cell r="AQ54">
            <v>1.4266782407407408</v>
          </cell>
          <cell r="AT54">
            <v>1.4764930555555555</v>
          </cell>
          <cell r="AW54">
            <v>1.4868518518518519</v>
          </cell>
          <cell r="AZ54">
            <v>1.5604166666666668</v>
          </cell>
          <cell r="BA54">
            <v>1.565173611111111</v>
          </cell>
          <cell r="BF54">
            <v>3.7233796296296084E-2</v>
          </cell>
        </row>
        <row r="55">
          <cell r="A55">
            <v>182</v>
          </cell>
          <cell r="D55" t="str">
            <v>MARK</v>
          </cell>
          <cell r="E55" t="str">
            <v>VC Mollau</v>
          </cell>
          <cell r="F55" t="str">
            <v>SENIOR</v>
          </cell>
          <cell r="J55">
            <v>0.58641203703703704</v>
          </cell>
          <cell r="M55">
            <v>0.59228009259259262</v>
          </cell>
          <cell r="P55">
            <v>0.65642361111111114</v>
          </cell>
          <cell r="S55">
            <v>0.66177083333333331</v>
          </cell>
          <cell r="V55">
            <v>0.69332175925925921</v>
          </cell>
          <cell r="Y55">
            <v>0.69662037037037028</v>
          </cell>
          <cell r="AB55">
            <v>0.72812500000000002</v>
          </cell>
          <cell r="AE55">
            <v>0.73024305555555558</v>
          </cell>
          <cell r="AH55">
            <v>1.3840162037037036</v>
          </cell>
          <cell r="AK55">
            <v>1.3886458333333334</v>
          </cell>
          <cell r="AN55">
            <v>1.4295138888888888</v>
          </cell>
          <cell r="AQ55">
            <v>1.4339236111111111</v>
          </cell>
          <cell r="AT55">
            <v>1.4830787037037039</v>
          </cell>
          <cell r="AW55">
            <v>1.4895717592592594</v>
          </cell>
          <cell r="AZ55">
            <v>1.537488425925926</v>
          </cell>
          <cell r="BA55">
            <v>1.5426620370370372</v>
          </cell>
          <cell r="BF55">
            <v>3.7337962962963211E-2</v>
          </cell>
        </row>
        <row r="56">
          <cell r="A56">
            <v>195</v>
          </cell>
          <cell r="C56" t="str">
            <v>Antoine</v>
          </cell>
          <cell r="D56" t="str">
            <v>COTTET</v>
          </cell>
          <cell r="E56" t="str">
            <v>Meywihr Team</v>
          </cell>
          <cell r="F56" t="str">
            <v>JUNIOR</v>
          </cell>
          <cell r="J56">
            <v>0.58788194444444442</v>
          </cell>
          <cell r="M56">
            <v>0.59395833333333337</v>
          </cell>
          <cell r="P56">
            <v>0.6586805555555556</v>
          </cell>
          <cell r="S56">
            <v>0.66410879629629627</v>
          </cell>
          <cell r="V56">
            <v>0.6947106481481482</v>
          </cell>
          <cell r="Y56">
            <v>0.69824074074074083</v>
          </cell>
          <cell r="AB56">
            <v>0.72951388888888891</v>
          </cell>
          <cell r="AE56">
            <v>0.73129629629629633</v>
          </cell>
          <cell r="AH56">
            <v>1.3858796296296296</v>
          </cell>
          <cell r="AK56">
            <v>1.3905787037037038</v>
          </cell>
          <cell r="AN56">
            <v>1.4314467592592592</v>
          </cell>
          <cell r="AQ56">
            <v>1.4358449074074073</v>
          </cell>
          <cell r="AT56">
            <v>1.4848263888888888</v>
          </cell>
          <cell r="AW56">
            <v>1.4914583333333333</v>
          </cell>
          <cell r="AZ56">
            <v>1.539224537037037</v>
          </cell>
          <cell r="BA56">
            <v>1.5440624999999999</v>
          </cell>
          <cell r="BF56">
            <v>3.7384259259259367E-2</v>
          </cell>
        </row>
        <row r="57">
          <cell r="A57">
            <v>63</v>
          </cell>
          <cell r="C57" t="str">
            <v>Lionel</v>
          </cell>
          <cell r="D57" t="str">
            <v>VAN ELDOM</v>
          </cell>
          <cell r="E57" t="str">
            <v>Gravity Bike Development</v>
          </cell>
          <cell r="F57" t="str">
            <v>SENIOR</v>
          </cell>
          <cell r="J57">
            <v>0.56699074074074074</v>
          </cell>
          <cell r="M57">
            <v>0.57233796296296291</v>
          </cell>
          <cell r="P57">
            <v>0.63583333333333336</v>
          </cell>
          <cell r="S57">
            <v>0.64119212962962957</v>
          </cell>
          <cell r="V57">
            <v>0.67621527777777779</v>
          </cell>
          <cell r="Y57">
            <v>0.68077546296296287</v>
          </cell>
          <cell r="AB57">
            <v>0.71197916666666661</v>
          </cell>
          <cell r="AE57">
            <v>0.71387731481481476</v>
          </cell>
          <cell r="AH57">
            <v>1.3871412037037036</v>
          </cell>
          <cell r="AK57">
            <v>1.3918634259259257</v>
          </cell>
          <cell r="AN57">
            <v>1.4329976851851853</v>
          </cell>
          <cell r="AQ57">
            <v>1.4374305555555555</v>
          </cell>
          <cell r="AT57">
            <v>1.4863888888888888</v>
          </cell>
          <cell r="AW57">
            <v>1.4928240740740739</v>
          </cell>
          <cell r="AZ57">
            <v>1.5407870370370371</v>
          </cell>
          <cell r="BA57">
            <v>1.5454976851851852</v>
          </cell>
          <cell r="BF57">
            <v>3.7465277777777084E-2</v>
          </cell>
        </row>
        <row r="58">
          <cell r="A58">
            <v>312</v>
          </cell>
          <cell r="C58" t="str">
            <v>Damien</v>
          </cell>
          <cell r="D58" t="str">
            <v>GUICHARD</v>
          </cell>
          <cell r="E58" t="str">
            <v>UCHAV</v>
          </cell>
          <cell r="F58" t="str">
            <v>SENIOR</v>
          </cell>
          <cell r="J58">
            <v>0.60659722222222223</v>
          </cell>
          <cell r="M58">
            <v>0.61249999999999993</v>
          </cell>
          <cell r="P58">
            <v>0.67516203703703714</v>
          </cell>
          <cell r="S58">
            <v>0.68063657407407396</v>
          </cell>
          <cell r="V58">
            <v>0.71212962962962967</v>
          </cell>
          <cell r="Y58">
            <v>0.71579861111111109</v>
          </cell>
          <cell r="AB58">
            <v>0.74026620370370377</v>
          </cell>
          <cell r="AE58">
            <v>0.74262731481481481</v>
          </cell>
          <cell r="AH58">
            <v>1.3887152777777778</v>
          </cell>
          <cell r="AK58">
            <v>1.3931712962962963</v>
          </cell>
          <cell r="AN58">
            <v>1.4342013888888889</v>
          </cell>
          <cell r="AQ58">
            <v>1.4385300925925926</v>
          </cell>
          <cell r="AT58">
            <v>1.4876041666666666</v>
          </cell>
          <cell r="AW58">
            <v>1.4941435185185183</v>
          </cell>
          <cell r="AZ58">
            <v>1.5418287037037037</v>
          </cell>
          <cell r="BA58">
            <v>1.5466087962962964</v>
          </cell>
          <cell r="BF58">
            <v>3.7511574074073573E-2</v>
          </cell>
        </row>
        <row r="59">
          <cell r="A59">
            <v>46</v>
          </cell>
          <cell r="C59" t="str">
            <v>Joris</v>
          </cell>
          <cell r="D59" t="str">
            <v>GAUTIER</v>
          </cell>
          <cell r="F59" t="str">
            <v>SENIOR</v>
          </cell>
          <cell r="J59">
            <v>0.56372685185185178</v>
          </cell>
          <cell r="M59">
            <v>0.56961805555555556</v>
          </cell>
          <cell r="P59">
            <v>0.6328125</v>
          </cell>
          <cell r="S59">
            <v>0.63815972222222228</v>
          </cell>
          <cell r="V59">
            <v>0.67362268518518509</v>
          </cell>
          <cell r="Y59">
            <v>0.67697916666666658</v>
          </cell>
          <cell r="AB59">
            <v>0.7090277777777777</v>
          </cell>
          <cell r="AE59">
            <v>0.71094907407407415</v>
          </cell>
          <cell r="AH59">
            <v>1.3838425925925926</v>
          </cell>
          <cell r="AK59">
            <v>1.3885532407407408</v>
          </cell>
          <cell r="AN59">
            <v>1.4293402777777777</v>
          </cell>
          <cell r="AQ59">
            <v>1.4340046296296298</v>
          </cell>
          <cell r="AT59">
            <v>1.4829166666666669</v>
          </cell>
          <cell r="AW59">
            <v>1.489513888888889</v>
          </cell>
          <cell r="AZ59">
            <v>1.5373263888888891</v>
          </cell>
          <cell r="BA59">
            <v>1.5425462962962964</v>
          </cell>
          <cell r="BF59">
            <v>3.7708333333333788E-2</v>
          </cell>
        </row>
        <row r="60">
          <cell r="A60">
            <v>346</v>
          </cell>
          <cell r="C60" t="str">
            <v>Valentin</v>
          </cell>
          <cell r="D60" t="str">
            <v>CLEMENT</v>
          </cell>
          <cell r="E60" t="str">
            <v>UCJV</v>
          </cell>
          <cell r="F60" t="str">
            <v>JUNIOR</v>
          </cell>
          <cell r="J60">
            <v>0.61239583333333336</v>
          </cell>
          <cell r="M60">
            <v>0.61824074074074076</v>
          </cell>
          <cell r="P60">
            <v>0.67950231481481482</v>
          </cell>
          <cell r="S60">
            <v>0.68541666666666667</v>
          </cell>
          <cell r="V60">
            <v>0.7157175925925926</v>
          </cell>
          <cell r="Y60">
            <v>0.71923611111111108</v>
          </cell>
          <cell r="AB60">
            <v>0.74582175925925931</v>
          </cell>
          <cell r="AE60">
            <v>0.74776620370370372</v>
          </cell>
          <cell r="AH60">
            <v>1.3874884259259259</v>
          </cell>
          <cell r="AK60">
            <v>1.3922685185185184</v>
          </cell>
          <cell r="AN60">
            <v>1.4333449074074076</v>
          </cell>
          <cell r="AQ60">
            <v>1.4375578703703704</v>
          </cell>
          <cell r="AT60">
            <v>1.4867129629629632</v>
          </cell>
          <cell r="AW60">
            <v>1.493599537037037</v>
          </cell>
          <cell r="AZ60">
            <v>1.5409722222222222</v>
          </cell>
          <cell r="BA60">
            <v>1.5456481481481481</v>
          </cell>
          <cell r="BF60">
            <v>3.7777777777777133E-2</v>
          </cell>
        </row>
        <row r="61">
          <cell r="A61">
            <v>84</v>
          </cell>
          <cell r="C61" t="str">
            <v>Guillaume</v>
          </cell>
          <cell r="D61" t="str">
            <v>COLIN</v>
          </cell>
          <cell r="E61" t="str">
            <v>COMMENCAL COFACTORY</v>
          </cell>
          <cell r="F61" t="str">
            <v>SENIOR</v>
          </cell>
          <cell r="J61">
            <v>0.57084490740740745</v>
          </cell>
          <cell r="M61">
            <v>0.57677083333333334</v>
          </cell>
          <cell r="P61">
            <v>0.63915509259259262</v>
          </cell>
          <cell r="S61">
            <v>0.6447222222222222</v>
          </cell>
          <cell r="V61">
            <v>0.67917824074074085</v>
          </cell>
          <cell r="Y61">
            <v>0.68263888888888891</v>
          </cell>
          <cell r="AB61">
            <v>0.71509259259259261</v>
          </cell>
          <cell r="AE61">
            <v>0.71707175925925926</v>
          </cell>
          <cell r="AH61">
            <v>1.3866319444444446</v>
          </cell>
          <cell r="AK61">
            <v>1.3914351851851852</v>
          </cell>
          <cell r="AN61">
            <v>1.4321412037037036</v>
          </cell>
          <cell r="AQ61">
            <v>1.4366435185185187</v>
          </cell>
          <cell r="AT61">
            <v>1.4855208333333334</v>
          </cell>
          <cell r="AW61">
            <v>1.4922337962962962</v>
          </cell>
          <cell r="AZ61">
            <v>1.5399189814814813</v>
          </cell>
          <cell r="BA61">
            <v>1.5447453703703704</v>
          </cell>
          <cell r="BF61">
            <v>3.7777777777777688E-2</v>
          </cell>
        </row>
        <row r="62">
          <cell r="A62">
            <v>99</v>
          </cell>
          <cell r="C62" t="str">
            <v>Maxime</v>
          </cell>
          <cell r="D62" t="str">
            <v>SAUMON</v>
          </cell>
          <cell r="E62" t="str">
            <v>Trails Patrol</v>
          </cell>
          <cell r="F62" t="str">
            <v>SENIOR</v>
          </cell>
          <cell r="J62">
            <v>0.57362268518518522</v>
          </cell>
          <cell r="M62">
            <v>0.57947916666666666</v>
          </cell>
          <cell r="P62">
            <v>0.64201388888888888</v>
          </cell>
          <cell r="S62">
            <v>0.64746527777777774</v>
          </cell>
          <cell r="V62">
            <v>0.68180555555555555</v>
          </cell>
          <cell r="Y62">
            <v>0.68534722222222222</v>
          </cell>
          <cell r="AB62">
            <v>0.71717592592592594</v>
          </cell>
          <cell r="AE62">
            <v>0.71910879629629632</v>
          </cell>
          <cell r="AH62">
            <v>1.3854166666666667</v>
          </cell>
          <cell r="AK62">
            <v>1.3900462962962965</v>
          </cell>
          <cell r="AN62">
            <v>1.431111111111111</v>
          </cell>
          <cell r="AQ62">
            <v>1.4356134259259259</v>
          </cell>
          <cell r="AT62">
            <v>1.4845023148148149</v>
          </cell>
          <cell r="AW62">
            <v>1.4908333333333335</v>
          </cell>
          <cell r="AZ62">
            <v>1.5388773148148147</v>
          </cell>
          <cell r="BA62">
            <v>1.5444791666666668</v>
          </cell>
          <cell r="BF62">
            <v>3.7847222222222698E-2</v>
          </cell>
        </row>
        <row r="63">
          <cell r="A63">
            <v>71</v>
          </cell>
          <cell r="C63" t="str">
            <v>Yann</v>
          </cell>
          <cell r="D63" t="str">
            <v>PERRIN</v>
          </cell>
          <cell r="F63" t="str">
            <v>SENIOR</v>
          </cell>
          <cell r="J63">
            <v>0.56843750000000004</v>
          </cell>
          <cell r="M63">
            <v>0.57415509259259256</v>
          </cell>
          <cell r="P63">
            <v>0.63714120370370375</v>
          </cell>
          <cell r="S63">
            <v>0.64284722222222224</v>
          </cell>
          <cell r="V63">
            <v>0.67778935185185185</v>
          </cell>
          <cell r="Y63">
            <v>0.6810532407407407</v>
          </cell>
          <cell r="AB63">
            <v>0.7133680555555556</v>
          </cell>
          <cell r="AE63">
            <v>0.71535879629629628</v>
          </cell>
          <cell r="AH63">
            <v>1.3847106481481479</v>
          </cell>
          <cell r="AK63">
            <v>1.3893518518518517</v>
          </cell>
          <cell r="AN63">
            <v>1.4303935185185186</v>
          </cell>
          <cell r="AQ63">
            <v>1.4353935185185185</v>
          </cell>
          <cell r="AT63">
            <v>1.4837731481481482</v>
          </cell>
          <cell r="AW63">
            <v>1.4905208333333333</v>
          </cell>
          <cell r="AZ63">
            <v>1.5381828703703704</v>
          </cell>
          <cell r="BA63">
            <v>1.5430671296296297</v>
          </cell>
          <cell r="BF63">
            <v>3.7951388888888604E-2</v>
          </cell>
        </row>
        <row r="64">
          <cell r="A64">
            <v>45</v>
          </cell>
          <cell r="D64" t="str">
            <v>GAUGU?Giromagny Enduro Team</v>
          </cell>
          <cell r="E64" t="str">
            <v>Giromagny Enduro Team</v>
          </cell>
          <cell r="F64" t="str">
            <v>SENIOR</v>
          </cell>
          <cell r="J64">
            <v>0.56351851851851853</v>
          </cell>
          <cell r="M64">
            <v>0.56945601851851857</v>
          </cell>
          <cell r="P64">
            <v>0.63263888888888886</v>
          </cell>
          <cell r="S64">
            <v>0.63813657407407409</v>
          </cell>
          <cell r="V64">
            <v>0.67342592592592598</v>
          </cell>
          <cell r="Y64">
            <v>0.67663194444444441</v>
          </cell>
          <cell r="AB64">
            <v>0.70884259259259252</v>
          </cell>
          <cell r="AE64">
            <v>0.71070601851851845</v>
          </cell>
          <cell r="AH64">
            <v>1.3836689814814813</v>
          </cell>
          <cell r="AK64">
            <v>1.3886574074074074</v>
          </cell>
          <cell r="AN64">
            <v>1.4291898148148148</v>
          </cell>
          <cell r="AQ64">
            <v>1.4337615740740741</v>
          </cell>
          <cell r="AT64">
            <v>1.4827430555555556</v>
          </cell>
          <cell r="AW64">
            <v>1.4896296296296294</v>
          </cell>
          <cell r="AZ64">
            <v>1.5371527777777778</v>
          </cell>
          <cell r="BA64">
            <v>1.5422800925925928</v>
          </cell>
          <cell r="BF64">
            <v>3.8078703703703809E-2</v>
          </cell>
        </row>
        <row r="65">
          <cell r="A65">
            <v>324</v>
          </cell>
          <cell r="C65" t="str">
            <v>Pierre</v>
          </cell>
          <cell r="D65" t="str">
            <v>MICHELET</v>
          </cell>
          <cell r="E65" t="str">
            <v>Vitrimont Passion</v>
          </cell>
          <cell r="F65" t="str">
            <v>SENIOR</v>
          </cell>
          <cell r="J65">
            <v>0.60879629629629628</v>
          </cell>
          <cell r="M65">
            <v>0.61480324074074078</v>
          </cell>
          <cell r="P65">
            <v>0.67689814814814808</v>
          </cell>
          <cell r="S65">
            <v>0.68247685185185192</v>
          </cell>
          <cell r="V65">
            <v>0.71499999999999997</v>
          </cell>
          <cell r="Y65">
            <v>0.71856481481481482</v>
          </cell>
          <cell r="AB65">
            <v>0.74513888888888891</v>
          </cell>
          <cell r="AE65">
            <v>0.74733796296296295</v>
          </cell>
          <cell r="AH65">
            <v>1.3883564814814815</v>
          </cell>
          <cell r="AK65">
            <v>1.392974537037037</v>
          </cell>
          <cell r="AN65">
            <v>1.4338657407407407</v>
          </cell>
          <cell r="AQ65">
            <v>1.4384375</v>
          </cell>
          <cell r="AT65">
            <v>1.4872453703703703</v>
          </cell>
          <cell r="AW65">
            <v>1.4940393518518518</v>
          </cell>
          <cell r="AZ65">
            <v>1.5414930555555555</v>
          </cell>
          <cell r="BA65">
            <v>1.5462499999999999</v>
          </cell>
          <cell r="BF65">
            <v>3.8090277777777959E-2</v>
          </cell>
        </row>
        <row r="66">
          <cell r="A66">
            <v>181</v>
          </cell>
          <cell r="C66" t="str">
            <v>Thomas</v>
          </cell>
          <cell r="D66" t="str">
            <v>HUMMEL</v>
          </cell>
          <cell r="E66" t="str">
            <v>VC Mollau</v>
          </cell>
          <cell r="F66" t="str">
            <v>SENIOR</v>
          </cell>
          <cell r="J66">
            <v>0.58621527777777771</v>
          </cell>
          <cell r="M66">
            <v>0.59211805555555552</v>
          </cell>
          <cell r="P66">
            <v>0.65623842592592596</v>
          </cell>
          <cell r="S66">
            <v>0.66165509259259259</v>
          </cell>
          <cell r="V66">
            <v>0.69311342592592595</v>
          </cell>
          <cell r="Y66">
            <v>0.69644675925925925</v>
          </cell>
          <cell r="AB66">
            <v>0.72795138888888899</v>
          </cell>
          <cell r="AE66">
            <v>0.7298958333333333</v>
          </cell>
          <cell r="AH66">
            <v>1.3956481481481482</v>
          </cell>
          <cell r="AK66">
            <v>1.4006481481481481</v>
          </cell>
          <cell r="AN66">
            <v>1.4411574074074076</v>
          </cell>
          <cell r="AQ66">
            <v>1.446087962962963</v>
          </cell>
          <cell r="AT66">
            <v>1.4943634259259257</v>
          </cell>
          <cell r="AW66">
            <v>1.5011111111111111</v>
          </cell>
          <cell r="AZ66">
            <v>1.5484259259259259</v>
          </cell>
          <cell r="BA66">
            <v>1.5532986111111111</v>
          </cell>
          <cell r="BF66">
            <v>3.8148148148147931E-2</v>
          </cell>
        </row>
        <row r="67">
          <cell r="A67">
            <v>86</v>
          </cell>
          <cell r="D67" t="str">
            <v>FLEUROT</v>
          </cell>
          <cell r="E67" t="str">
            <v>VTT REMIREMONT</v>
          </cell>
          <cell r="F67" t="str">
            <v>JUNIOR</v>
          </cell>
          <cell r="J67">
            <v>0.57119212962962962</v>
          </cell>
          <cell r="M67">
            <v>0.57715277777777774</v>
          </cell>
          <cell r="P67">
            <v>0.63975694444444442</v>
          </cell>
          <cell r="S67">
            <v>0.64535879629629633</v>
          </cell>
          <cell r="V67">
            <v>0.67967592592592585</v>
          </cell>
          <cell r="Y67">
            <v>0.68292824074074077</v>
          </cell>
          <cell r="AB67">
            <v>0.71543981481481478</v>
          </cell>
          <cell r="AE67">
            <v>0.71744212962962972</v>
          </cell>
          <cell r="AH67">
            <v>1.386099537037037</v>
          </cell>
          <cell r="AK67">
            <v>1.3908680555555557</v>
          </cell>
          <cell r="AN67">
            <v>1.4315972222222222</v>
          </cell>
          <cell r="AQ67">
            <v>1.4362152777777777</v>
          </cell>
          <cell r="AT67">
            <v>1.4850000000000001</v>
          </cell>
          <cell r="AW67">
            <v>1.4919560185185186</v>
          </cell>
          <cell r="AZ67">
            <v>1.5394097222222223</v>
          </cell>
          <cell r="BA67">
            <v>1.5444444444444445</v>
          </cell>
          <cell r="BF67">
            <v>3.8194444444444753E-2</v>
          </cell>
        </row>
        <row r="68">
          <cell r="A68">
            <v>68</v>
          </cell>
          <cell r="C68" t="str">
            <v>Baptiste</v>
          </cell>
          <cell r="D68" t="str">
            <v>PERRIN</v>
          </cell>
          <cell r="E68" t="str">
            <v>La bressaude roue verte</v>
          </cell>
          <cell r="F68" t="str">
            <v>SENIOR</v>
          </cell>
          <cell r="J68">
            <v>0.5678819444444444</v>
          </cell>
          <cell r="M68">
            <v>0.57396990740740739</v>
          </cell>
          <cell r="P68">
            <v>0.63663194444444449</v>
          </cell>
          <cell r="S68">
            <v>0.64211805555555557</v>
          </cell>
          <cell r="V68">
            <v>0.6772569444444444</v>
          </cell>
          <cell r="Y68">
            <v>0.68087962962962967</v>
          </cell>
          <cell r="AB68">
            <v>0.71283564814814815</v>
          </cell>
          <cell r="AE68">
            <v>0.71472222222222215</v>
          </cell>
          <cell r="AH68">
            <v>1.3880092592592594</v>
          </cell>
          <cell r="AK68">
            <v>1.392986111111111</v>
          </cell>
          <cell r="AN68">
            <v>1.4324768518518518</v>
          </cell>
          <cell r="AQ68">
            <v>1.4370949074074073</v>
          </cell>
          <cell r="AT68">
            <v>1.4858564814814814</v>
          </cell>
          <cell r="AW68">
            <v>1.4924884259259261</v>
          </cell>
          <cell r="AZ68">
            <v>1.5402777777777779</v>
          </cell>
          <cell r="BA68">
            <v>1.5452314814814816</v>
          </cell>
          <cell r="BF68">
            <v>3.8263888888888875E-2</v>
          </cell>
        </row>
        <row r="69">
          <cell r="A69">
            <v>62</v>
          </cell>
          <cell r="C69" t="str">
            <v>Quentin</v>
          </cell>
          <cell r="D69" t="str">
            <v>STEPIEN</v>
          </cell>
          <cell r="F69" t="str">
            <v>JUNIOR</v>
          </cell>
          <cell r="J69">
            <v>0.56670138888888888</v>
          </cell>
          <cell r="M69">
            <v>0.5725810185185185</v>
          </cell>
          <cell r="P69">
            <v>0.63559027777777777</v>
          </cell>
          <cell r="S69">
            <v>0.64101851851851854</v>
          </cell>
          <cell r="V69">
            <v>0.67604166666666676</v>
          </cell>
          <cell r="Y69">
            <v>0.67954861111111109</v>
          </cell>
          <cell r="AB69">
            <v>0.71179398148148154</v>
          </cell>
          <cell r="AE69">
            <v>0.71363425925925927</v>
          </cell>
          <cell r="AH69">
            <v>1.3845370370370371</v>
          </cell>
          <cell r="AK69">
            <v>1.3894212962962964</v>
          </cell>
          <cell r="AN69">
            <v>1.4300462962962961</v>
          </cell>
          <cell r="AQ69">
            <v>1.4349189814814816</v>
          </cell>
          <cell r="AT69">
            <v>1.4836111111111112</v>
          </cell>
          <cell r="AW69">
            <v>1.4904861111111112</v>
          </cell>
          <cell r="AZ69">
            <v>1.5380208333333334</v>
          </cell>
          <cell r="BA69">
            <v>1.5430208333333333</v>
          </cell>
          <cell r="BF69">
            <v>3.8287037037037064E-2</v>
          </cell>
        </row>
        <row r="70">
          <cell r="A70">
            <v>72</v>
          </cell>
          <cell r="C70" t="str">
            <v>Samuel</v>
          </cell>
          <cell r="D70" t="str">
            <v>FOUCH?</v>
          </cell>
          <cell r="F70" t="str">
            <v>SENIOR</v>
          </cell>
          <cell r="J70">
            <v>0.56863425925925926</v>
          </cell>
          <cell r="M70">
            <v>0.57446759259259261</v>
          </cell>
          <cell r="P70">
            <v>0.63732638888888882</v>
          </cell>
          <cell r="S70">
            <v>0.64271990740740736</v>
          </cell>
          <cell r="V70">
            <v>0.67795138888888884</v>
          </cell>
          <cell r="Y70">
            <v>0.68145833333333339</v>
          </cell>
          <cell r="AB70">
            <v>0.71354166666666663</v>
          </cell>
          <cell r="AE70">
            <v>0.71565972222222218</v>
          </cell>
          <cell r="AH70">
            <v>1.3862731481481481</v>
          </cell>
          <cell r="AK70">
            <v>1.3912268518518518</v>
          </cell>
          <cell r="AN70">
            <v>1.4317824074074075</v>
          </cell>
          <cell r="AQ70">
            <v>1.4365625</v>
          </cell>
          <cell r="AT70">
            <v>1.4851620370370371</v>
          </cell>
          <cell r="AW70">
            <v>1.4917708333333335</v>
          </cell>
          <cell r="AZ70">
            <v>1.5395833333333335</v>
          </cell>
          <cell r="BA70">
            <v>1.5446875</v>
          </cell>
          <cell r="BF70">
            <v>3.8298611111111103E-2</v>
          </cell>
        </row>
        <row r="71">
          <cell r="A71">
            <v>206</v>
          </cell>
          <cell r="C71" t="str">
            <v>Vincent</v>
          </cell>
          <cell r="D71" t="str">
            <v>MICHOT</v>
          </cell>
          <cell r="E71" t="str">
            <v>TEFF</v>
          </cell>
          <cell r="F71" t="str">
            <v>SENIOR</v>
          </cell>
          <cell r="J71">
            <v>0.59053240740740742</v>
          </cell>
          <cell r="M71">
            <v>0.59668981481481487</v>
          </cell>
          <cell r="P71">
            <v>0.66059027777777779</v>
          </cell>
          <cell r="S71">
            <v>0.66638888888888892</v>
          </cell>
          <cell r="V71">
            <v>0.69575231481481481</v>
          </cell>
          <cell r="Y71">
            <v>0.69944444444444442</v>
          </cell>
          <cell r="AB71">
            <v>0.73071759259259261</v>
          </cell>
          <cell r="AE71">
            <v>0.73260416666666661</v>
          </cell>
          <cell r="AH71">
            <v>1.3893981481481481</v>
          </cell>
          <cell r="AK71">
            <v>1.3939814814814815</v>
          </cell>
          <cell r="AN71">
            <v>1.4349074074074073</v>
          </cell>
          <cell r="AQ71">
            <v>1.4397685185185185</v>
          </cell>
          <cell r="AT71">
            <v>1.4882986111111112</v>
          </cell>
          <cell r="AW71">
            <v>1.4948958333333333</v>
          </cell>
          <cell r="AZ71">
            <v>1.5425231481481481</v>
          </cell>
          <cell r="BA71">
            <v>1.5473495370370369</v>
          </cell>
          <cell r="BF71">
            <v>3.8402777777777786E-2</v>
          </cell>
        </row>
        <row r="72">
          <cell r="A72">
            <v>134</v>
          </cell>
          <cell r="C72" t="str">
            <v>Michael</v>
          </cell>
          <cell r="D72" t="str">
            <v>L'HOTE</v>
          </cell>
          <cell r="F72" t="str">
            <v>SENIOR</v>
          </cell>
          <cell r="J72">
            <v>0.5788888888888889</v>
          </cell>
          <cell r="M72">
            <v>0.58489583333333328</v>
          </cell>
          <cell r="P72">
            <v>0.64809027777777783</v>
          </cell>
          <cell r="S72">
            <v>0.65371527777777783</v>
          </cell>
          <cell r="V72">
            <v>0.68648148148148147</v>
          </cell>
          <cell r="Y72">
            <v>0.68996527777777772</v>
          </cell>
          <cell r="AB72">
            <v>0.72203703703703714</v>
          </cell>
          <cell r="AE72">
            <v>0.7240509259259259</v>
          </cell>
          <cell r="AH72">
            <v>1.3869791666666667</v>
          </cell>
          <cell r="AK72">
            <v>1.3916087962962962</v>
          </cell>
          <cell r="AN72">
            <v>1.4328125</v>
          </cell>
          <cell r="AQ72">
            <v>1.4379166666666665</v>
          </cell>
          <cell r="AT72">
            <v>1.486215277777778</v>
          </cell>
          <cell r="AW72">
            <v>1.4930324074074075</v>
          </cell>
          <cell r="AZ72">
            <v>1.5406250000000001</v>
          </cell>
          <cell r="BA72">
            <v>1.5454050925925926</v>
          </cell>
          <cell r="BF72">
            <v>3.8460648148147425E-2</v>
          </cell>
        </row>
        <row r="73">
          <cell r="A73">
            <v>325</v>
          </cell>
          <cell r="C73" t="str">
            <v>Jean</v>
          </cell>
          <cell r="D73" t="str">
            <v>SCHAEFFER</v>
          </cell>
          <cell r="E73" t="str">
            <v>vitrimont passion</v>
          </cell>
          <cell r="F73" t="str">
            <v>SENIOR</v>
          </cell>
          <cell r="J73">
            <v>0.60890046296296296</v>
          </cell>
          <cell r="M73">
            <v>0.61486111111111108</v>
          </cell>
          <cell r="P73">
            <v>0.67707175925925922</v>
          </cell>
          <cell r="S73">
            <v>0.68295138888888884</v>
          </cell>
          <cell r="V73">
            <v>0.71488425925925936</v>
          </cell>
          <cell r="Y73">
            <v>0.71861111111111109</v>
          </cell>
          <cell r="AB73">
            <v>0.74531249999999993</v>
          </cell>
          <cell r="AE73">
            <v>0.74739583333333337</v>
          </cell>
          <cell r="AH73">
            <v>1.3909722222222223</v>
          </cell>
          <cell r="AK73">
            <v>1.3955787037037037</v>
          </cell>
          <cell r="AN73">
            <v>1.4350810185185185</v>
          </cell>
          <cell r="AQ73">
            <v>1.4395486111111111</v>
          </cell>
          <cell r="AT73">
            <v>1.4884606481481482</v>
          </cell>
          <cell r="AW73">
            <v>1.4953819444444445</v>
          </cell>
          <cell r="AZ73">
            <v>1.5426967592592593</v>
          </cell>
          <cell r="BA73">
            <v>1.5475231481481482</v>
          </cell>
          <cell r="BF73">
            <v>3.847222222222213E-2</v>
          </cell>
        </row>
        <row r="74">
          <cell r="A74">
            <v>74</v>
          </cell>
          <cell r="C74" t="str">
            <v>Yan</v>
          </cell>
          <cell r="D74" t="str">
            <v>FOUCHE</v>
          </cell>
          <cell r="E74" t="str">
            <v>Team Shimano France</v>
          </cell>
          <cell r="F74" t="str">
            <v>SENIOR</v>
          </cell>
          <cell r="J74">
            <v>0.56895833333333334</v>
          </cell>
          <cell r="M74">
            <v>0.57486111111111116</v>
          </cell>
          <cell r="P74">
            <v>0.63766203703703705</v>
          </cell>
          <cell r="S74">
            <v>0.64307870370370368</v>
          </cell>
          <cell r="V74">
            <v>0.67828703703703708</v>
          </cell>
          <cell r="Y74">
            <v>0.6818749999999999</v>
          </cell>
          <cell r="AB74">
            <v>0.71387731481481476</v>
          </cell>
          <cell r="AE74">
            <v>0.71574074074074068</v>
          </cell>
          <cell r="AH74">
            <v>1.3852314814814815</v>
          </cell>
          <cell r="AK74">
            <v>1.3899305555555557</v>
          </cell>
          <cell r="AN74">
            <v>1.4309027777777779</v>
          </cell>
          <cell r="AQ74">
            <v>1.4355324074074074</v>
          </cell>
          <cell r="AT74">
            <v>1.4842939814814813</v>
          </cell>
          <cell r="AW74">
            <v>1.491412037037037</v>
          </cell>
          <cell r="AZ74">
            <v>1.5387152777777777</v>
          </cell>
          <cell r="BA74">
            <v>1.5439814814814816</v>
          </cell>
          <cell r="BF74">
            <v>3.8483796296296502E-2</v>
          </cell>
        </row>
        <row r="75">
          <cell r="A75">
            <v>179</v>
          </cell>
          <cell r="C75" t="str">
            <v>Andreas</v>
          </cell>
          <cell r="D75" t="str">
            <v>TSCHANZ</v>
          </cell>
          <cell r="F75" t="str">
            <v>SENIOR</v>
          </cell>
          <cell r="J75">
            <v>0.58587962962962969</v>
          </cell>
          <cell r="M75">
            <v>0.59202546296296299</v>
          </cell>
          <cell r="P75">
            <v>0.65590277777777783</v>
          </cell>
          <cell r="S75">
            <v>0.66157407407407409</v>
          </cell>
          <cell r="V75">
            <v>0.6925810185185185</v>
          </cell>
          <cell r="Y75">
            <v>0.69621527777777781</v>
          </cell>
          <cell r="AB75">
            <v>0.72776620370370371</v>
          </cell>
          <cell r="AE75">
            <v>0.72978009259259258</v>
          </cell>
          <cell r="AH75">
            <v>1.389050925925926</v>
          </cell>
          <cell r="AK75">
            <v>1.39375</v>
          </cell>
          <cell r="AN75">
            <v>1.434560185185185</v>
          </cell>
          <cell r="AQ75">
            <v>1.4391550925925927</v>
          </cell>
          <cell r="AT75">
            <v>1.4879398148148149</v>
          </cell>
          <cell r="AW75">
            <v>1.4946296296296298</v>
          </cell>
          <cell r="AZ75">
            <v>1.5421759259259258</v>
          </cell>
          <cell r="BA75">
            <v>1.5472453703703704</v>
          </cell>
          <cell r="BF75">
            <v>3.8518518518518841E-2</v>
          </cell>
        </row>
        <row r="76">
          <cell r="A76">
            <v>18</v>
          </cell>
          <cell r="C76" t="str">
            <v>Mathieu</v>
          </cell>
          <cell r="D76" t="str">
            <v>GERVAISE</v>
          </cell>
          <cell r="E76" t="str">
            <v>Team Veloder Irwego</v>
          </cell>
          <cell r="F76" t="str">
            <v>SENIOR</v>
          </cell>
          <cell r="J76">
            <v>0.55868055555555551</v>
          </cell>
          <cell r="M76">
            <v>0.56518518518518512</v>
          </cell>
          <cell r="P76">
            <v>0.63050925925925927</v>
          </cell>
          <cell r="S76">
            <v>0.63589120370370367</v>
          </cell>
          <cell r="V76">
            <v>0.67203703703703699</v>
          </cell>
          <cell r="Y76">
            <v>0.6753703703703704</v>
          </cell>
          <cell r="AB76">
            <v>0.70778935185185177</v>
          </cell>
          <cell r="AE76">
            <v>0.71027777777777779</v>
          </cell>
          <cell r="AH76">
            <v>1.3897800925925925</v>
          </cell>
          <cell r="AK76">
            <v>1.3943287037037038</v>
          </cell>
          <cell r="AN76">
            <v>1.4354282407407408</v>
          </cell>
          <cell r="AQ76">
            <v>1.4401851851851852</v>
          </cell>
          <cell r="AT76">
            <v>1.4888078703703702</v>
          </cell>
          <cell r="AW76">
            <v>1.4956597222222223</v>
          </cell>
          <cell r="AZ76">
            <v>1.5430439814814816</v>
          </cell>
          <cell r="BA76">
            <v>1.5478472222222222</v>
          </cell>
          <cell r="BF76">
            <v>3.866898148148179E-2</v>
          </cell>
        </row>
        <row r="77">
          <cell r="A77">
            <v>234</v>
          </cell>
          <cell r="C77" t="str">
            <v>Benoit</v>
          </cell>
          <cell r="D77" t="str">
            <v>BOGNIER</v>
          </cell>
          <cell r="E77" t="str">
            <v>Accro VTT Chamb?y</v>
          </cell>
          <cell r="F77" t="str">
            <v>SENIOR</v>
          </cell>
          <cell r="J77">
            <v>0.59452546296296294</v>
          </cell>
          <cell r="M77">
            <v>0.60068287037037038</v>
          </cell>
          <cell r="P77">
            <v>0.66493055555555558</v>
          </cell>
          <cell r="S77">
            <v>0.67075231481481479</v>
          </cell>
          <cell r="V77">
            <v>0.69835648148148144</v>
          </cell>
          <cell r="Y77">
            <v>0.70197916666666671</v>
          </cell>
          <cell r="AB77">
            <v>0.73314814814814822</v>
          </cell>
          <cell r="AE77">
            <v>0.7351967592592592</v>
          </cell>
          <cell r="AH77">
            <v>1.3895833333333334</v>
          </cell>
          <cell r="AK77">
            <v>1.3943865740740742</v>
          </cell>
          <cell r="AN77">
            <v>1.4352662037037038</v>
          </cell>
          <cell r="AQ77">
            <v>1.4399189814814815</v>
          </cell>
          <cell r="AT77">
            <v>1.4886342592592594</v>
          </cell>
          <cell r="AW77">
            <v>1.4954976851851853</v>
          </cell>
          <cell r="AZ77">
            <v>1.5428703703703703</v>
          </cell>
          <cell r="BA77">
            <v>1.5477199074074075</v>
          </cell>
          <cell r="BF77">
            <v>3.8819444444444406E-2</v>
          </cell>
        </row>
        <row r="78">
          <cell r="A78">
            <v>332</v>
          </cell>
          <cell r="C78" t="str">
            <v>Martin</v>
          </cell>
          <cell r="D78" t="str">
            <v>FEYL</v>
          </cell>
          <cell r="E78" t="str">
            <v>Rc Germania Weissenburg</v>
          </cell>
          <cell r="F78" t="str">
            <v>SENIOR</v>
          </cell>
          <cell r="J78">
            <v>0.60994212962962957</v>
          </cell>
          <cell r="M78">
            <v>0.61631944444444442</v>
          </cell>
          <cell r="P78">
            <v>0.67818287037037039</v>
          </cell>
          <cell r="S78">
            <v>0.68388888888888888</v>
          </cell>
          <cell r="V78">
            <v>0.71468750000000003</v>
          </cell>
          <cell r="Y78">
            <v>0.71846064814814825</v>
          </cell>
          <cell r="AB78">
            <v>0.74148148148148152</v>
          </cell>
          <cell r="AE78">
            <v>0.74369212962962961</v>
          </cell>
          <cell r="AH78">
            <v>1.3904513888888888</v>
          </cell>
          <cell r="AK78">
            <v>1.3953935185185184</v>
          </cell>
          <cell r="AN78">
            <v>1.4361342592592592</v>
          </cell>
          <cell r="AQ78">
            <v>1.4406828703703702</v>
          </cell>
          <cell r="AT78">
            <v>1.4895023148148148</v>
          </cell>
          <cell r="AW78">
            <v>1.4961111111111112</v>
          </cell>
          <cell r="AZ78">
            <v>1.5437384259259259</v>
          </cell>
          <cell r="BA78">
            <v>1.5484375000000001</v>
          </cell>
          <cell r="BF78">
            <v>3.8865740740741006E-2</v>
          </cell>
        </row>
        <row r="79">
          <cell r="A79">
            <v>294</v>
          </cell>
          <cell r="C79" t="str">
            <v>Basti</v>
          </cell>
          <cell r="D79" t="str">
            <v>H?FGEN</v>
          </cell>
          <cell r="E79" t="str">
            <v>Mountainbike Freiburg e.V</v>
          </cell>
          <cell r="F79" t="str">
            <v>SENIOR</v>
          </cell>
          <cell r="J79">
            <v>0.60424768518518512</v>
          </cell>
          <cell r="M79">
            <v>0.61032407407407407</v>
          </cell>
          <cell r="P79">
            <v>0.67325231481481485</v>
          </cell>
          <cell r="S79">
            <v>0.67878472222222219</v>
          </cell>
          <cell r="V79">
            <v>0.70837962962962964</v>
          </cell>
          <cell r="Y79">
            <v>0.71239583333333334</v>
          </cell>
          <cell r="AB79">
            <v>0.74201388888888886</v>
          </cell>
          <cell r="AE79">
            <v>0.74442129629629628</v>
          </cell>
          <cell r="AH79">
            <v>1.3916550925925926</v>
          </cell>
          <cell r="AK79">
            <v>1.3962152777777777</v>
          </cell>
          <cell r="AN79">
            <v>1.4373958333333334</v>
          </cell>
          <cell r="AQ79">
            <v>1.4422222222222221</v>
          </cell>
          <cell r="AT79">
            <v>1.4905555555555556</v>
          </cell>
          <cell r="AW79">
            <v>1.4973726851851852</v>
          </cell>
          <cell r="AZ79">
            <v>1.5447800925925925</v>
          </cell>
          <cell r="BA79">
            <v>1.5496875000000001</v>
          </cell>
          <cell r="BF79">
            <v>3.9143518518518272E-2</v>
          </cell>
        </row>
        <row r="80">
          <cell r="A80">
            <v>90</v>
          </cell>
          <cell r="C80" t="str">
            <v>Gildas</v>
          </cell>
          <cell r="D80" t="str">
            <v>TISSERANT</v>
          </cell>
          <cell r="E80" t="str">
            <v>remiremont vtt</v>
          </cell>
          <cell r="F80" t="str">
            <v>SENIOR</v>
          </cell>
          <cell r="J80">
            <v>0.57199074074074074</v>
          </cell>
          <cell r="M80">
            <v>0.57785879629629633</v>
          </cell>
          <cell r="P80">
            <v>0.64045138888888886</v>
          </cell>
          <cell r="S80">
            <v>0.6463888888888889</v>
          </cell>
          <cell r="V80">
            <v>0.68056712962962962</v>
          </cell>
          <cell r="Y80">
            <v>0.68414351851851851</v>
          </cell>
          <cell r="AB80">
            <v>0.71613425925925922</v>
          </cell>
          <cell r="AE80">
            <v>0.71821759259259255</v>
          </cell>
          <cell r="AH80">
            <v>1.3892361111111111</v>
          </cell>
          <cell r="AK80">
            <v>1.3944560185185184</v>
          </cell>
          <cell r="AN80">
            <v>1.4347106481481482</v>
          </cell>
          <cell r="AQ80">
            <v>1.4395370370370371</v>
          </cell>
          <cell r="AT80">
            <v>1.4881250000000001</v>
          </cell>
          <cell r="AW80">
            <v>1.494710648148148</v>
          </cell>
          <cell r="AZ80">
            <v>1.5423611111111111</v>
          </cell>
          <cell r="BA80">
            <v>1.5474189814814814</v>
          </cell>
          <cell r="BF80">
            <v>3.91550925925922E-2</v>
          </cell>
        </row>
        <row r="81">
          <cell r="A81">
            <v>292</v>
          </cell>
          <cell r="C81" t="str">
            <v>Christoph</v>
          </cell>
          <cell r="D81" t="str">
            <v>WALTER</v>
          </cell>
          <cell r="E81" t="str">
            <v>Mountainbike Freiburg e.V</v>
          </cell>
          <cell r="F81" t="str">
            <v>SENIOR</v>
          </cell>
          <cell r="J81">
            <v>0.60384259259259265</v>
          </cell>
          <cell r="M81">
            <v>0.61015046296296294</v>
          </cell>
          <cell r="P81">
            <v>0.67290509259259268</v>
          </cell>
          <cell r="S81">
            <v>0.67868055555555562</v>
          </cell>
          <cell r="V81">
            <v>0.70849537037037036</v>
          </cell>
          <cell r="Y81">
            <v>0.71202546296296287</v>
          </cell>
          <cell r="AB81">
            <v>0.74215277777777777</v>
          </cell>
          <cell r="AE81">
            <v>0.74438657407407405</v>
          </cell>
          <cell r="AH81">
            <v>1.3908449074074074</v>
          </cell>
          <cell r="AK81">
            <v>1.395763888888889</v>
          </cell>
          <cell r="AN81">
            <v>1.4371527777777777</v>
          </cell>
          <cell r="AQ81">
            <v>1.4417476851851851</v>
          </cell>
          <cell r="AT81">
            <v>1.4898726851851851</v>
          </cell>
          <cell r="AW81">
            <v>1.4967013888888889</v>
          </cell>
          <cell r="AZ81">
            <v>1.5440856481481482</v>
          </cell>
          <cell r="BA81">
            <v>1.5490509259259257</v>
          </cell>
          <cell r="BF81">
            <v>3.9155092592592422E-2</v>
          </cell>
        </row>
        <row r="82">
          <cell r="A82">
            <v>48</v>
          </cell>
          <cell r="C82" t="str">
            <v>Paul</v>
          </cell>
          <cell r="D82" t="str">
            <v>MALISSARD</v>
          </cell>
          <cell r="E82" t="str">
            <v>USG VTT</v>
          </cell>
          <cell r="F82" t="str">
            <v>SENIOR</v>
          </cell>
          <cell r="J82">
            <v>0.56406250000000002</v>
          </cell>
          <cell r="M82">
            <v>0.57010416666666663</v>
          </cell>
          <cell r="P82">
            <v>0.63314814814814813</v>
          </cell>
          <cell r="S82">
            <v>0.63872685185185185</v>
          </cell>
          <cell r="V82">
            <v>0.67395833333333333</v>
          </cell>
          <cell r="Y82">
            <v>0.67761574074074071</v>
          </cell>
          <cell r="AB82">
            <v>0.70951388888888889</v>
          </cell>
          <cell r="AE82">
            <v>0.71156249999999999</v>
          </cell>
          <cell r="AH82">
            <v>1.3864699074074076</v>
          </cell>
          <cell r="AK82">
            <v>1.3913773148148147</v>
          </cell>
          <cell r="AN82">
            <v>1.4320254629629632</v>
          </cell>
          <cell r="AQ82">
            <v>1.4368981481481482</v>
          </cell>
          <cell r="AT82">
            <v>1.4853356481481483</v>
          </cell>
          <cell r="AW82">
            <v>1.4924652777777778</v>
          </cell>
          <cell r="AZ82">
            <v>1.5397569444444443</v>
          </cell>
          <cell r="BA82">
            <v>1.5447106481481481</v>
          </cell>
          <cell r="BF82">
            <v>3.9189814814814206E-2</v>
          </cell>
        </row>
        <row r="83">
          <cell r="A83">
            <v>102</v>
          </cell>
          <cell r="C83" t="str">
            <v>Claire</v>
          </cell>
          <cell r="D83" t="str">
            <v>HASSENFRATZ</v>
          </cell>
          <cell r="E83" t="str">
            <v>Team Tannenbike</v>
          </cell>
          <cell r="F83" t="str">
            <v>DAME</v>
          </cell>
          <cell r="J83">
            <v>0.57405092592592599</v>
          </cell>
          <cell r="M83">
            <v>0.58004629629629634</v>
          </cell>
          <cell r="P83">
            <v>0.64252314814814815</v>
          </cell>
          <cell r="S83">
            <v>0.64812499999999995</v>
          </cell>
          <cell r="V83">
            <v>0.68215277777777772</v>
          </cell>
          <cell r="Y83">
            <v>0.68578703703703703</v>
          </cell>
          <cell r="AB83">
            <v>0.71752314814814822</v>
          </cell>
          <cell r="AE83">
            <v>0.71965277777777781</v>
          </cell>
          <cell r="AH83">
            <v>1.3885300925925925</v>
          </cell>
          <cell r="AK83">
            <v>1.3934722222222222</v>
          </cell>
          <cell r="AN83">
            <v>1.4340162037037036</v>
          </cell>
          <cell r="AQ83">
            <v>1.438923611111111</v>
          </cell>
          <cell r="AT83">
            <v>1.4874189814814816</v>
          </cell>
          <cell r="AW83">
            <v>1.4942476851851854</v>
          </cell>
          <cell r="AZ83">
            <v>1.5416666666666667</v>
          </cell>
          <cell r="BA83">
            <v>1.5468402777777779</v>
          </cell>
          <cell r="BF83">
            <v>3.921296296296306E-2</v>
          </cell>
        </row>
        <row r="84">
          <cell r="A84">
            <v>98</v>
          </cell>
          <cell r="C84" t="str">
            <v>Brice</v>
          </cell>
          <cell r="D84" t="str">
            <v>PERRIN</v>
          </cell>
          <cell r="E84" t="str">
            <v>trails patrol</v>
          </cell>
          <cell r="F84" t="str">
            <v>SENIOR</v>
          </cell>
          <cell r="J84">
            <v>0.57349537037037035</v>
          </cell>
          <cell r="M84">
            <v>0.5797106481481481</v>
          </cell>
          <cell r="P84">
            <v>0.64184027777777775</v>
          </cell>
          <cell r="S84">
            <v>0.64743055555555562</v>
          </cell>
          <cell r="V84">
            <v>0.68163194444444442</v>
          </cell>
          <cell r="Y84">
            <v>0.685613425925926</v>
          </cell>
          <cell r="AB84">
            <v>0.71700231481481491</v>
          </cell>
          <cell r="AE84">
            <v>0.71901620370370367</v>
          </cell>
          <cell r="AH84">
            <v>1.390625</v>
          </cell>
          <cell r="AK84">
            <v>1.3954282407407408</v>
          </cell>
          <cell r="AN84">
            <v>1.4363078703703704</v>
          </cell>
          <cell r="AQ84">
            <v>1.4411574074074076</v>
          </cell>
          <cell r="AT84">
            <v>1.489675925925926</v>
          </cell>
          <cell r="AW84">
            <v>1.496736111111111</v>
          </cell>
          <cell r="AZ84">
            <v>1.5439236111111112</v>
          </cell>
          <cell r="BA84">
            <v>1.5487847222222222</v>
          </cell>
          <cell r="BF84">
            <v>3.9374999999999938E-2</v>
          </cell>
        </row>
        <row r="85">
          <cell r="A85">
            <v>168</v>
          </cell>
          <cell r="C85" t="str">
            <v>Victorien</v>
          </cell>
          <cell r="D85" t="str">
            <v>ORGEL</v>
          </cell>
          <cell r="E85" t="str">
            <v>vtt des 2 sarres</v>
          </cell>
          <cell r="F85" t="str">
            <v>SENIOR</v>
          </cell>
          <cell r="J85">
            <v>0.5839699074074074</v>
          </cell>
          <cell r="M85">
            <v>0.59001157407407401</v>
          </cell>
          <cell r="P85">
            <v>0.65380787037037036</v>
          </cell>
          <cell r="S85">
            <v>0.65957175925925926</v>
          </cell>
          <cell r="V85">
            <v>0.69049768518518517</v>
          </cell>
          <cell r="Y85">
            <v>0.69427083333333339</v>
          </cell>
          <cell r="AB85">
            <v>0.7260416666666667</v>
          </cell>
          <cell r="AE85">
            <v>0.7281712962962964</v>
          </cell>
          <cell r="AH85">
            <v>1.3901041666666665</v>
          </cell>
          <cell r="AK85">
            <v>1.3951157407407406</v>
          </cell>
          <cell r="AN85">
            <v>1.4357638888888891</v>
          </cell>
          <cell r="AQ85">
            <v>1.4407175925925928</v>
          </cell>
          <cell r="AT85">
            <v>1.4891666666666667</v>
          </cell>
          <cell r="AW85">
            <v>1.4960995370370371</v>
          </cell>
          <cell r="AZ85">
            <v>1.5433912037037036</v>
          </cell>
          <cell r="BA85">
            <v>1.5482638888888889</v>
          </cell>
          <cell r="BF85">
            <v>3.9479166666666954E-2</v>
          </cell>
        </row>
        <row r="86">
          <cell r="A86">
            <v>236</v>
          </cell>
          <cell r="C86" t="str">
            <v>David</v>
          </cell>
          <cell r="D86" t="str">
            <v>BOSSE</v>
          </cell>
          <cell r="F86" t="str">
            <v>SENIOR</v>
          </cell>
          <cell r="J86">
            <v>0.5948148148148148</v>
          </cell>
          <cell r="M86">
            <v>0.60138888888888886</v>
          </cell>
          <cell r="P86">
            <v>0.66511574074074076</v>
          </cell>
          <cell r="S86">
            <v>0.67104166666666665</v>
          </cell>
          <cell r="V86">
            <v>0.69853009259259258</v>
          </cell>
          <cell r="Y86">
            <v>0.70226851851851846</v>
          </cell>
          <cell r="AB86">
            <v>0.73353009259259261</v>
          </cell>
          <cell r="AE86">
            <v>0.73550925925925925</v>
          </cell>
          <cell r="AH86">
            <v>1.393564814814815</v>
          </cell>
          <cell r="AK86">
            <v>1.3984722222222221</v>
          </cell>
          <cell r="AN86">
            <v>1.4392592592592592</v>
          </cell>
          <cell r="AQ86">
            <v>1.4439583333333335</v>
          </cell>
          <cell r="AT86">
            <v>1.4924652777777778</v>
          </cell>
          <cell r="AW86">
            <v>1.4992939814814814</v>
          </cell>
          <cell r="AZ86">
            <v>1.5465162037037039</v>
          </cell>
          <cell r="BA86">
            <v>1.5513888888888889</v>
          </cell>
          <cell r="BF86">
            <v>3.9525462962962443E-2</v>
          </cell>
        </row>
        <row r="87">
          <cell r="A87">
            <v>293</v>
          </cell>
          <cell r="C87" t="str">
            <v>Maximilian</v>
          </cell>
          <cell r="D87" t="str">
            <v>MITTELBACH</v>
          </cell>
          <cell r="E87" t="str">
            <v>Dynamo Mounitainbike  RIG</v>
          </cell>
          <cell r="F87" t="str">
            <v>SENIOR</v>
          </cell>
          <cell r="J87">
            <v>0.60409722222222217</v>
          </cell>
          <cell r="M87">
            <v>0.6103587962962963</v>
          </cell>
          <cell r="P87">
            <v>0.67307870370370371</v>
          </cell>
          <cell r="S87">
            <v>0.67906250000000001</v>
          </cell>
          <cell r="V87">
            <v>0.70466435185185183</v>
          </cell>
          <cell r="Y87">
            <v>0.70832175925925922</v>
          </cell>
          <cell r="AB87">
            <v>0.73974537037037036</v>
          </cell>
          <cell r="AE87">
            <v>0.74199074074074067</v>
          </cell>
          <cell r="AH87">
            <v>1.3928703703703704</v>
          </cell>
          <cell r="AK87">
            <v>1.3977199074074074</v>
          </cell>
          <cell r="AN87">
            <v>1.4385532407407409</v>
          </cell>
          <cell r="AQ87">
            <v>1.4433796296296295</v>
          </cell>
          <cell r="AT87">
            <v>1.4917708333333335</v>
          </cell>
          <cell r="AW87">
            <v>1.4986574074074073</v>
          </cell>
          <cell r="AZ87">
            <v>1.5459953703703704</v>
          </cell>
          <cell r="BA87">
            <v>1.5509606481481482</v>
          </cell>
          <cell r="BF87">
            <v>3.9675925925925282E-2</v>
          </cell>
        </row>
        <row r="88">
          <cell r="A88">
            <v>112</v>
          </cell>
          <cell r="C88" t="str">
            <v>Arnaud</v>
          </cell>
          <cell r="D88" t="str">
            <v>FRICH</v>
          </cell>
          <cell r="E88" t="str">
            <v>les baroudeurs de Ligny</v>
          </cell>
          <cell r="F88" t="str">
            <v>SENIOR</v>
          </cell>
          <cell r="J88">
            <v>0.57500000000000007</v>
          </cell>
          <cell r="M88">
            <v>0.58116898148148144</v>
          </cell>
          <cell r="P88">
            <v>0.6442592592592592</v>
          </cell>
          <cell r="S88">
            <v>0.65003472222222225</v>
          </cell>
          <cell r="V88">
            <v>0.68300925925925926</v>
          </cell>
          <cell r="Y88">
            <v>0.68648148148148147</v>
          </cell>
          <cell r="AB88">
            <v>0.71856481481481482</v>
          </cell>
          <cell r="AE88">
            <v>0.72047453703703701</v>
          </cell>
          <cell r="AH88">
            <v>1.3878356481481482</v>
          </cell>
          <cell r="AK88">
            <v>1.3927546296296296</v>
          </cell>
          <cell r="AN88">
            <v>1.4336921296296297</v>
          </cell>
          <cell r="AQ88">
            <v>1.438587962962963</v>
          </cell>
          <cell r="AT88">
            <v>1.4871180555555554</v>
          </cell>
          <cell r="AW88">
            <v>1.4943055555555553</v>
          </cell>
          <cell r="AZ88">
            <v>1.5413078703703704</v>
          </cell>
          <cell r="BA88">
            <v>1.546712962962963</v>
          </cell>
          <cell r="BF88">
            <v>3.9733796296296031E-2</v>
          </cell>
        </row>
        <row r="89">
          <cell r="A89">
            <v>78</v>
          </cell>
          <cell r="D89" t="str">
            <v>CLAUDEL</v>
          </cell>
          <cell r="F89" t="str">
            <v>SENIOR</v>
          </cell>
          <cell r="J89">
            <v>0.56983796296296296</v>
          </cell>
          <cell r="M89">
            <v>0.57678240740740738</v>
          </cell>
          <cell r="P89">
            <v>0.63836805555555554</v>
          </cell>
          <cell r="S89">
            <v>0.64466435185185189</v>
          </cell>
          <cell r="V89">
            <v>0.67881944444444453</v>
          </cell>
          <cell r="Y89">
            <v>0.68296296296296299</v>
          </cell>
          <cell r="AB89">
            <v>0.71439814814814817</v>
          </cell>
          <cell r="AE89">
            <v>0.71703703703703703</v>
          </cell>
          <cell r="AH89">
            <v>1.406238425925926</v>
          </cell>
          <cell r="AK89">
            <v>1.4120949074074074</v>
          </cell>
          <cell r="AN89">
            <v>1.4515740740740741</v>
          </cell>
          <cell r="AQ89">
            <v>1.4572106481481482</v>
          </cell>
          <cell r="AT89">
            <v>1.5046064814814815</v>
          </cell>
          <cell r="AW89">
            <v>1.5123263888888889</v>
          </cell>
          <cell r="AZ89">
            <v>1.5586805555555554</v>
          </cell>
          <cell r="BA89">
            <v>1.5647569444444445</v>
          </cell>
          <cell r="BF89">
            <v>4.5312500000000089E-2</v>
          </cell>
        </row>
        <row r="90">
          <cell r="A90">
            <v>247</v>
          </cell>
          <cell r="C90" t="str">
            <v>Xavier</v>
          </cell>
          <cell r="D90" t="str">
            <v>POIROT</v>
          </cell>
          <cell r="F90" t="str">
            <v>SENIOR</v>
          </cell>
          <cell r="J90">
            <v>0.59687499999999993</v>
          </cell>
          <cell r="M90">
            <v>0.60319444444444448</v>
          </cell>
          <cell r="P90">
            <v>0.66665509259259259</v>
          </cell>
          <cell r="S90">
            <v>0.6723958333333333</v>
          </cell>
          <cell r="V90">
            <v>0.70010416666666664</v>
          </cell>
          <cell r="Y90">
            <v>0.70407407407407396</v>
          </cell>
          <cell r="AB90">
            <v>0.73436342592592585</v>
          </cell>
          <cell r="AE90">
            <v>0.73644675925925929</v>
          </cell>
          <cell r="AH90">
            <v>1.3925347222222222</v>
          </cell>
          <cell r="AK90">
            <v>1.3974421296296295</v>
          </cell>
          <cell r="AN90">
            <v>1.4382060185185186</v>
          </cell>
          <cell r="AQ90">
            <v>1.4430787037037038</v>
          </cell>
          <cell r="AT90">
            <v>1.491412037037037</v>
          </cell>
          <cell r="AW90">
            <v>1.4982986111111112</v>
          </cell>
          <cell r="AZ90">
            <v>1.5454745370370369</v>
          </cell>
          <cell r="BA90">
            <v>1.5505439814814814</v>
          </cell>
          <cell r="BF90">
            <v>3.9849537037037419E-2</v>
          </cell>
        </row>
        <row r="91">
          <cell r="A91">
            <v>310</v>
          </cell>
          <cell r="C91" t="str">
            <v>Walter</v>
          </cell>
          <cell r="D91" t="str">
            <v>GABRIELLI</v>
          </cell>
          <cell r="F91" t="str">
            <v>MASTER</v>
          </cell>
          <cell r="J91">
            <v>0.60627314814814814</v>
          </cell>
          <cell r="M91">
            <v>0.61254629629629631</v>
          </cell>
          <cell r="P91">
            <v>0.67483796296296295</v>
          </cell>
          <cell r="S91">
            <v>0.68089120370370371</v>
          </cell>
          <cell r="V91">
            <v>0.7044907407407407</v>
          </cell>
          <cell r="Y91">
            <v>0.70827546296296295</v>
          </cell>
          <cell r="AB91">
            <v>0.74062499999999998</v>
          </cell>
          <cell r="AE91">
            <v>0.74268518518518523</v>
          </cell>
          <cell r="AH91">
            <v>1.3930439814814815</v>
          </cell>
          <cell r="AK91">
            <v>1.3979398148148148</v>
          </cell>
          <cell r="AN91">
            <v>1.4387268518518519</v>
          </cell>
          <cell r="AQ91">
            <v>1.4436342592592595</v>
          </cell>
          <cell r="AT91">
            <v>1.4919328703703705</v>
          </cell>
          <cell r="AW91">
            <v>1.4987847222222221</v>
          </cell>
          <cell r="AZ91">
            <v>1.5461689814814814</v>
          </cell>
          <cell r="BA91">
            <v>1.5512615740740741</v>
          </cell>
          <cell r="BF91">
            <v>3.9918981481481652E-2</v>
          </cell>
        </row>
        <row r="92">
          <cell r="A92">
            <v>60</v>
          </cell>
          <cell r="C92" t="str">
            <v>Adrien</v>
          </cell>
          <cell r="D92" t="str">
            <v>DELHAISE</v>
          </cell>
          <cell r="E92" t="str">
            <v>Bang bang</v>
          </cell>
          <cell r="F92" t="str">
            <v>SENIOR</v>
          </cell>
          <cell r="J92">
            <v>0.56631944444444449</v>
          </cell>
          <cell r="M92">
            <v>0.57256944444444446</v>
          </cell>
          <cell r="P92">
            <v>0.6352430555555556</v>
          </cell>
          <cell r="S92">
            <v>0.64091435185185186</v>
          </cell>
          <cell r="V92">
            <v>0.67570601851851853</v>
          </cell>
          <cell r="Y92">
            <v>0.67930555555555561</v>
          </cell>
          <cell r="AB92">
            <v>0.71144675925925915</v>
          </cell>
          <cell r="AE92">
            <v>0.7133680555555556</v>
          </cell>
          <cell r="AH92">
            <v>1.3888773148148148</v>
          </cell>
          <cell r="AK92">
            <v>1.3938194444444445</v>
          </cell>
          <cell r="AN92">
            <v>1.4343865740740742</v>
          </cell>
          <cell r="AQ92">
            <v>1.4394791666666666</v>
          </cell>
          <cell r="AT92">
            <v>1.4877662037037036</v>
          </cell>
          <cell r="AW92">
            <v>1.4948726851851852</v>
          </cell>
          <cell r="AZ92">
            <v>1.542002314814815</v>
          </cell>
          <cell r="BA92">
            <v>1.5473842592592593</v>
          </cell>
          <cell r="BF92">
            <v>3.9965277777777808E-2</v>
          </cell>
        </row>
        <row r="93">
          <cell r="A93">
            <v>326</v>
          </cell>
          <cell r="C93" t="str">
            <v>Ott</v>
          </cell>
          <cell r="D93" t="str">
            <v>FABRICE</v>
          </cell>
          <cell r="F93" t="str">
            <v>SENIOR</v>
          </cell>
          <cell r="J93">
            <v>0.60909722222222229</v>
          </cell>
          <cell r="M93">
            <v>0.61556712962962956</v>
          </cell>
          <cell r="P93">
            <v>0.67724537037037036</v>
          </cell>
          <cell r="S93">
            <v>0.68289351851851843</v>
          </cell>
          <cell r="V93">
            <v>0.71554398148148157</v>
          </cell>
          <cell r="Y93">
            <v>0.71939814814814806</v>
          </cell>
          <cell r="AB93">
            <v>0.74616898148148147</v>
          </cell>
          <cell r="AE93">
            <v>0.74837962962962967</v>
          </cell>
          <cell r="AH93">
            <v>1.3932175925925927</v>
          </cell>
          <cell r="AK93">
            <v>1.3981712962962964</v>
          </cell>
          <cell r="AN93">
            <v>1.4388888888888889</v>
          </cell>
          <cell r="AQ93">
            <v>1.4440046296296296</v>
          </cell>
          <cell r="AT93">
            <v>1.4921064814814813</v>
          </cell>
          <cell r="AW93">
            <v>1.4988194444444443</v>
          </cell>
          <cell r="AZ93">
            <v>1.5463425925925927</v>
          </cell>
          <cell r="BA93">
            <v>1.551423611111111</v>
          </cell>
          <cell r="BF93">
            <v>4.0046296296295858E-2</v>
          </cell>
        </row>
        <row r="94">
          <cell r="A94">
            <v>85</v>
          </cell>
          <cell r="C94" t="str">
            <v>Rodolphe</v>
          </cell>
          <cell r="D94" t="str">
            <v>TATON</v>
          </cell>
          <cell r="E94" t="str">
            <v>VCAB DU BOURGET</v>
          </cell>
          <cell r="F94" t="str">
            <v>MASTER</v>
          </cell>
          <cell r="J94">
            <v>0.57100694444444444</v>
          </cell>
          <cell r="M94">
            <v>0.57721064814814815</v>
          </cell>
          <cell r="P94">
            <v>0.63957175925925924</v>
          </cell>
          <cell r="S94">
            <v>0.64538194444444441</v>
          </cell>
          <cell r="V94">
            <v>0.67951388888888886</v>
          </cell>
          <cell r="Y94">
            <v>0.68317129629629625</v>
          </cell>
          <cell r="AB94">
            <v>0.71526620370370375</v>
          </cell>
          <cell r="AE94">
            <v>0.71730324074074081</v>
          </cell>
          <cell r="AH94">
            <v>1.3899305555555557</v>
          </cell>
          <cell r="AK94">
            <v>1.3950347222222224</v>
          </cell>
          <cell r="AN94">
            <v>1.4356018518518521</v>
          </cell>
          <cell r="AQ94">
            <v>1.4404513888888888</v>
          </cell>
          <cell r="AT94">
            <v>1.4889930555555555</v>
          </cell>
          <cell r="AW94">
            <v>1.4962847222222224</v>
          </cell>
          <cell r="AZ94">
            <v>1.5432175925925924</v>
          </cell>
          <cell r="BA94">
            <v>1.5483564814814814</v>
          </cell>
          <cell r="BF94">
            <v>4.009259259259268E-2</v>
          </cell>
        </row>
        <row r="95">
          <cell r="A95">
            <v>185</v>
          </cell>
          <cell r="D95" t="str">
            <v>GASPARD</v>
          </cell>
          <cell r="E95" t="str">
            <v>Evolution VTT St Di?</v>
          </cell>
          <cell r="F95" t="str">
            <v>SENIOR</v>
          </cell>
          <cell r="J95">
            <v>0.5867013888888889</v>
          </cell>
          <cell r="M95">
            <v>0.59318287037037043</v>
          </cell>
          <cell r="P95">
            <v>0.65694444444444444</v>
          </cell>
          <cell r="S95">
            <v>0.66268518518518515</v>
          </cell>
          <cell r="V95">
            <v>0.69366898148148148</v>
          </cell>
          <cell r="Y95">
            <v>0.69740740740740748</v>
          </cell>
          <cell r="AB95">
            <v>0.72863425925925929</v>
          </cell>
          <cell r="AE95">
            <v>0.73097222222222225</v>
          </cell>
          <cell r="AH95">
            <v>1.3942708333333333</v>
          </cell>
          <cell r="AK95">
            <v>1.3992476851851852</v>
          </cell>
          <cell r="AN95">
            <v>1.4397685185185185</v>
          </cell>
          <cell r="AQ95">
            <v>1.4444328703703704</v>
          </cell>
          <cell r="AT95">
            <v>1.4929745370370371</v>
          </cell>
          <cell r="AW95">
            <v>1.4998842592592592</v>
          </cell>
          <cell r="AZ95">
            <v>1.5470486111111112</v>
          </cell>
          <cell r="BA95">
            <v>1.5525231481481481</v>
          </cell>
          <cell r="BF95">
            <v>4.032407407407379E-2</v>
          </cell>
        </row>
        <row r="96">
          <cell r="A96">
            <v>273</v>
          </cell>
          <cell r="C96" t="str">
            <v>Romaric</v>
          </cell>
          <cell r="D96" t="str">
            <v>FOURNEL</v>
          </cell>
          <cell r="F96" t="str">
            <v>SENIOR</v>
          </cell>
          <cell r="J96">
            <v>0.60100694444444447</v>
          </cell>
          <cell r="M96">
            <v>0.6074074074074074</v>
          </cell>
          <cell r="P96">
            <v>0.67070601851851841</v>
          </cell>
          <cell r="S96">
            <v>0.67699074074074073</v>
          </cell>
          <cell r="V96">
            <v>0.70947916666666666</v>
          </cell>
          <cell r="Y96">
            <v>0.71347222222222229</v>
          </cell>
          <cell r="AB96">
            <v>0.73835648148148147</v>
          </cell>
          <cell r="AE96">
            <v>0.74052083333333341</v>
          </cell>
          <cell r="AH96">
            <v>1.3963541666666668</v>
          </cell>
          <cell r="AK96">
            <v>1.4012037037037037</v>
          </cell>
          <cell r="AN96">
            <v>1.4416666666666667</v>
          </cell>
          <cell r="AQ96">
            <v>1.4463888888888887</v>
          </cell>
          <cell r="AT96">
            <v>1.4948842592592593</v>
          </cell>
          <cell r="AW96">
            <v>1.5016666666666667</v>
          </cell>
          <cell r="AZ96">
            <v>1.5489583333333332</v>
          </cell>
          <cell r="BA96">
            <v>1.5540856481481482</v>
          </cell>
          <cell r="BF96">
            <v>4.0324074074074234E-2</v>
          </cell>
        </row>
        <row r="97">
          <cell r="A97">
            <v>200</v>
          </cell>
          <cell r="C97" t="str">
            <v>Marc</v>
          </cell>
          <cell r="D97" t="str">
            <v>HESSMANN</v>
          </cell>
          <cell r="E97" t="str">
            <v>Meywihr Team</v>
          </cell>
          <cell r="F97" t="str">
            <v>SENIOR</v>
          </cell>
          <cell r="J97">
            <v>0.58953703703703708</v>
          </cell>
          <cell r="M97">
            <v>0.59583333333333333</v>
          </cell>
          <cell r="P97">
            <v>0.65954861111111118</v>
          </cell>
          <cell r="S97">
            <v>0.66538194444444443</v>
          </cell>
          <cell r="V97">
            <v>0.69505787037037037</v>
          </cell>
          <cell r="Y97">
            <v>0.69876157407407413</v>
          </cell>
          <cell r="AB97">
            <v>0.72984953703703714</v>
          </cell>
          <cell r="AE97">
            <v>0.73211805555555554</v>
          </cell>
          <cell r="AH97">
            <v>1.3921875000000001</v>
          </cell>
          <cell r="AK97">
            <v>1.3973611111111113</v>
          </cell>
          <cell r="AN97">
            <v>1.4378703703703704</v>
          </cell>
          <cell r="AQ97">
            <v>1.4427777777777777</v>
          </cell>
          <cell r="AT97">
            <v>1.4910763888888889</v>
          </cell>
          <cell r="AW97">
            <v>1.4979398148148146</v>
          </cell>
          <cell r="AZ97">
            <v>1.545300925925926</v>
          </cell>
          <cell r="BA97">
            <v>1.5506250000000001</v>
          </cell>
          <cell r="BF97">
            <v>4.0370370370369946E-2</v>
          </cell>
        </row>
        <row r="98">
          <cell r="A98">
            <v>274</v>
          </cell>
          <cell r="C98" t="str">
            <v>Jonathan</v>
          </cell>
          <cell r="D98" t="str">
            <v>RUETSCH</v>
          </cell>
          <cell r="F98" t="str">
            <v>SENIOR</v>
          </cell>
          <cell r="J98">
            <v>0.60131944444444441</v>
          </cell>
          <cell r="M98">
            <v>0.60758101851851853</v>
          </cell>
          <cell r="P98">
            <v>0.67087962962962966</v>
          </cell>
          <cell r="S98">
            <v>0.67716435185185186</v>
          </cell>
          <cell r="V98">
            <v>0.7091087962962962</v>
          </cell>
          <cell r="Y98">
            <v>0.71315972222222224</v>
          </cell>
          <cell r="AB98">
            <v>0.73853009259259261</v>
          </cell>
          <cell r="AE98">
            <v>0.74087962962962972</v>
          </cell>
          <cell r="AH98">
            <v>1.3970370370370369</v>
          </cell>
          <cell r="AK98">
            <v>1.4018287037037036</v>
          </cell>
          <cell r="AN98">
            <v>1.442372685185185</v>
          </cell>
          <cell r="AQ98">
            <v>1.4470486111111109</v>
          </cell>
          <cell r="AT98">
            <v>1.4955787037037036</v>
          </cell>
          <cell r="AW98">
            <v>1.5024189814814815</v>
          </cell>
          <cell r="AZ98">
            <v>1.5496412037037037</v>
          </cell>
          <cell r="BA98">
            <v>1.5548263888888887</v>
          </cell>
          <cell r="BF98">
            <v>4.0439814814814956E-2</v>
          </cell>
        </row>
        <row r="99">
          <cell r="A99">
            <v>47</v>
          </cell>
          <cell r="D99" t="str">
            <v>RADEFF</v>
          </cell>
          <cell r="F99" t="str">
            <v>MASTER</v>
          </cell>
          <cell r="J99">
            <v>0.56388888888888888</v>
          </cell>
          <cell r="M99">
            <v>0.57002314814814814</v>
          </cell>
          <cell r="P99">
            <v>0.63298611111111114</v>
          </cell>
          <cell r="S99">
            <v>0.6388194444444445</v>
          </cell>
          <cell r="V99">
            <v>0.6737847222222223</v>
          </cell>
          <cell r="Y99">
            <v>0.67751157407407403</v>
          </cell>
          <cell r="AB99">
            <v>0.70920138888888884</v>
          </cell>
          <cell r="AE99">
            <v>0.71142361111111108</v>
          </cell>
          <cell r="AH99">
            <v>1.3913310185185186</v>
          </cell>
          <cell r="AK99">
            <v>1.3964004629629629</v>
          </cell>
          <cell r="AN99">
            <v>1.4368287037037037</v>
          </cell>
          <cell r="AQ99">
            <v>1.4421064814814815</v>
          </cell>
          <cell r="AT99">
            <v>1.4901967592592593</v>
          </cell>
          <cell r="AW99">
            <v>1.4973148148148148</v>
          </cell>
          <cell r="AZ99">
            <v>1.5444328703703702</v>
          </cell>
          <cell r="BA99">
            <v>1.549548611111111</v>
          </cell>
          <cell r="BF99">
            <v>4.0497685185184817E-2</v>
          </cell>
        </row>
        <row r="100">
          <cell r="A100">
            <v>191</v>
          </cell>
          <cell r="C100" t="str">
            <v>Franck</v>
          </cell>
          <cell r="D100" t="str">
            <v>PINAZ</v>
          </cell>
          <cell r="E100" t="str">
            <v>cremieu vtt</v>
          </cell>
          <cell r="F100" t="str">
            <v>MASTER</v>
          </cell>
          <cell r="J100">
            <v>0.58746527777777779</v>
          </cell>
          <cell r="M100">
            <v>0.59385416666666668</v>
          </cell>
          <cell r="P100">
            <v>0.6579976851851852</v>
          </cell>
          <cell r="S100">
            <v>0.66401620370370373</v>
          </cell>
          <cell r="V100">
            <v>0.69436342592592604</v>
          </cell>
          <cell r="Y100">
            <v>0.69805555555555554</v>
          </cell>
          <cell r="AB100">
            <v>0.72932870370370362</v>
          </cell>
          <cell r="AE100">
            <v>0.73127314814814814</v>
          </cell>
          <cell r="AH100">
            <v>1.3918402777777779</v>
          </cell>
          <cell r="AK100">
            <v>1.3972106481481481</v>
          </cell>
          <cell r="AN100">
            <v>1.437511574074074</v>
          </cell>
          <cell r="AQ100">
            <v>1.4424652777777778</v>
          </cell>
          <cell r="AT100">
            <v>1.4907175925925926</v>
          </cell>
          <cell r="AW100">
            <v>1.4979282407407408</v>
          </cell>
          <cell r="AZ100">
            <v>1.5449537037037038</v>
          </cell>
          <cell r="BA100">
            <v>1.5500347222222224</v>
          </cell>
          <cell r="BF100">
            <v>4.065972222222225E-2</v>
          </cell>
        </row>
        <row r="101">
          <cell r="A101">
            <v>203</v>
          </cell>
          <cell r="C101" t="str">
            <v>Nathanael</v>
          </cell>
          <cell r="D101" t="str">
            <v>SIRVEAUX</v>
          </cell>
          <cell r="E101" t="str">
            <v>MEYWIHR TEAM</v>
          </cell>
          <cell r="F101" t="str">
            <v>SENIOR</v>
          </cell>
          <cell r="J101">
            <v>0.58997685185185189</v>
          </cell>
          <cell r="M101">
            <v>0.59726851851851859</v>
          </cell>
          <cell r="P101">
            <v>0.66006944444444449</v>
          </cell>
          <cell r="S101">
            <v>0.66587962962962965</v>
          </cell>
          <cell r="V101">
            <v>0.69523148148148151</v>
          </cell>
          <cell r="Y101">
            <v>0.69879629629629625</v>
          </cell>
          <cell r="AB101">
            <v>0.73020833333333324</v>
          </cell>
          <cell r="AE101">
            <v>0.73211805555555554</v>
          </cell>
          <cell r="AH101">
            <v>1.3959953703703702</v>
          </cell>
          <cell r="AK101">
            <v>1.4010532407407406</v>
          </cell>
          <cell r="AN101">
            <v>1.4413310185185184</v>
          </cell>
          <cell r="AQ101">
            <v>1.4461226851851852</v>
          </cell>
          <cell r="AT101">
            <v>1.494548611111111</v>
          </cell>
          <cell r="AW101">
            <v>1.5016666666666667</v>
          </cell>
          <cell r="AZ101">
            <v>1.5485995370370371</v>
          </cell>
          <cell r="BA101">
            <v>1.5537731481481483</v>
          </cell>
          <cell r="BF101">
            <v>4.0717592592592777E-2</v>
          </cell>
        </row>
        <row r="102">
          <cell r="A102">
            <v>290</v>
          </cell>
          <cell r="D102" t="str">
            <v>GROSJEAN</v>
          </cell>
          <cell r="E102" t="str">
            <v>VTT Remiremont</v>
          </cell>
          <cell r="F102" t="str">
            <v>SENIOR</v>
          </cell>
          <cell r="J102">
            <v>0.60320601851851852</v>
          </cell>
          <cell r="M102">
            <v>0.60928240740740736</v>
          </cell>
          <cell r="P102">
            <v>0.67256944444444444</v>
          </cell>
          <cell r="S102">
            <v>0.67836805555555557</v>
          </cell>
          <cell r="V102">
            <v>0.7096527777777778</v>
          </cell>
          <cell r="Y102">
            <v>0.71337962962962964</v>
          </cell>
          <cell r="AB102">
            <v>0.73957175925925922</v>
          </cell>
          <cell r="AE102">
            <v>0.74187499999999995</v>
          </cell>
          <cell r="AH102">
            <v>1.3911458333333335</v>
          </cell>
          <cell r="AK102">
            <v>1.3961574074074072</v>
          </cell>
          <cell r="AN102">
            <v>1.4366666666666665</v>
          </cell>
          <cell r="AQ102">
            <v>1.4415972222222224</v>
          </cell>
          <cell r="AT102">
            <v>1.4900347222222221</v>
          </cell>
          <cell r="AW102">
            <v>1.4975578703703702</v>
          </cell>
          <cell r="AZ102">
            <v>1.5442708333333333</v>
          </cell>
          <cell r="BA102">
            <v>1.5496875000000001</v>
          </cell>
          <cell r="BF102">
            <v>4.0787037037037122E-2</v>
          </cell>
        </row>
        <row r="103">
          <cell r="A103">
            <v>159</v>
          </cell>
          <cell r="C103" t="str">
            <v>Nicolas</v>
          </cell>
          <cell r="D103" t="str">
            <v>ROSSIT</v>
          </cell>
          <cell r="E103" t="str">
            <v>SEMOY VVT CLUB</v>
          </cell>
          <cell r="F103" t="str">
            <v>MASTER</v>
          </cell>
          <cell r="J103">
            <v>0.58315972222222223</v>
          </cell>
          <cell r="M103">
            <v>0.59040509259259266</v>
          </cell>
          <cell r="P103">
            <v>0.65241898148148147</v>
          </cell>
          <cell r="S103">
            <v>0.6579976851851852</v>
          </cell>
          <cell r="V103">
            <v>0.68980324074074073</v>
          </cell>
          <cell r="Y103">
            <v>0.69351851851851853</v>
          </cell>
          <cell r="AB103">
            <v>0.72533564814814822</v>
          </cell>
          <cell r="AE103">
            <v>0.72737268518518527</v>
          </cell>
          <cell r="AH103">
            <v>1.3947800925925924</v>
          </cell>
          <cell r="AK103">
            <v>1.3998263888888889</v>
          </cell>
          <cell r="AN103">
            <v>1.4404745370370371</v>
          </cell>
          <cell r="AQ103">
            <v>1.4455555555555557</v>
          </cell>
          <cell r="AT103">
            <v>1.4936689814814814</v>
          </cell>
          <cell r="AW103">
            <v>1.5007523148148147</v>
          </cell>
          <cell r="AZ103">
            <v>1.5477314814814813</v>
          </cell>
          <cell r="BA103">
            <v>1.5527546296296295</v>
          </cell>
          <cell r="BF103">
            <v>4.0810185185185643E-2</v>
          </cell>
        </row>
        <row r="104">
          <cell r="A104">
            <v>165</v>
          </cell>
          <cell r="C104" t="str">
            <v>Brun</v>
          </cell>
          <cell r="D104" t="str">
            <v>YOHANN</v>
          </cell>
          <cell r="E104" t="str">
            <v>US MAULOISE</v>
          </cell>
          <cell r="F104" t="str">
            <v>SENIOR</v>
          </cell>
          <cell r="J104">
            <v>0.58344907407407409</v>
          </cell>
          <cell r="M104">
            <v>0.58991898148148147</v>
          </cell>
          <cell r="P104">
            <v>0.65346064814814808</v>
          </cell>
          <cell r="S104">
            <v>0.65947916666666673</v>
          </cell>
          <cell r="V104">
            <v>0.69015046296296301</v>
          </cell>
          <cell r="Y104">
            <v>0.69412037037037033</v>
          </cell>
          <cell r="AB104">
            <v>0.72568287037037038</v>
          </cell>
          <cell r="AE104">
            <v>0.72782407407407401</v>
          </cell>
          <cell r="AH104">
            <v>1.3953009259259259</v>
          </cell>
          <cell r="AK104">
            <v>1.4002083333333333</v>
          </cell>
          <cell r="AN104">
            <v>1.4408333333333332</v>
          </cell>
          <cell r="AQ104">
            <v>1.4457754629629631</v>
          </cell>
          <cell r="AT104">
            <v>1.494027777777778</v>
          </cell>
          <cell r="AW104">
            <v>1.5012268518518519</v>
          </cell>
          <cell r="AZ104">
            <v>1.5480902777777779</v>
          </cell>
          <cell r="BA104">
            <v>1.5533217592592592</v>
          </cell>
          <cell r="BF104">
            <v>4.0879629629629544E-2</v>
          </cell>
        </row>
        <row r="105">
          <cell r="A105">
            <v>347</v>
          </cell>
          <cell r="C105" t="str">
            <v>Paul</v>
          </cell>
          <cell r="D105" t="str">
            <v>BELLO</v>
          </cell>
          <cell r="E105" t="str">
            <v>UCJV</v>
          </cell>
          <cell r="F105" t="str">
            <v>JUNIOR</v>
          </cell>
          <cell r="J105">
            <v>0.61260416666666673</v>
          </cell>
          <cell r="M105">
            <v>0.61917824074074079</v>
          </cell>
          <cell r="P105">
            <v>0.67966435185185192</v>
          </cell>
          <cell r="S105">
            <v>0.68548611111111113</v>
          </cell>
          <cell r="V105">
            <v>0.71589120370370374</v>
          </cell>
          <cell r="Y105">
            <v>0.71966435185185185</v>
          </cell>
          <cell r="AB105">
            <v>0.74599537037037045</v>
          </cell>
          <cell r="AE105">
            <v>0.74836805555555552</v>
          </cell>
          <cell r="AH105">
            <v>1.3946064814814816</v>
          </cell>
          <cell r="AK105">
            <v>1.3995601851851853</v>
          </cell>
          <cell r="AN105">
            <v>1.4401157407407406</v>
          </cell>
          <cell r="AQ105">
            <v>1.4447685185185186</v>
          </cell>
          <cell r="AT105">
            <v>1.4933217592592591</v>
          </cell>
          <cell r="AW105">
            <v>1.5007407407407409</v>
          </cell>
          <cell r="AZ105">
            <v>1.5473958333333335</v>
          </cell>
          <cell r="BA105">
            <v>1.5527083333333334</v>
          </cell>
          <cell r="BF105">
            <v>4.0879629629629877E-2</v>
          </cell>
        </row>
        <row r="106">
          <cell r="A106">
            <v>101</v>
          </cell>
          <cell r="D106" t="str">
            <v>SCHANDENE-PRIEM</v>
          </cell>
          <cell r="E106" t="str">
            <v>Cube Action Team</v>
          </cell>
          <cell r="F106" t="str">
            <v>DAME</v>
          </cell>
          <cell r="J106">
            <v>0.57385416666666667</v>
          </cell>
          <cell r="M106">
            <v>0.58002314814814815</v>
          </cell>
          <cell r="P106">
            <v>0.64234953703703701</v>
          </cell>
          <cell r="S106">
            <v>0.64811342592592591</v>
          </cell>
          <cell r="V106">
            <v>0.68194444444444446</v>
          </cell>
          <cell r="Y106">
            <v>0.68576388888888884</v>
          </cell>
          <cell r="AB106">
            <v>0.71734953703703708</v>
          </cell>
          <cell r="AE106">
            <v>0.71959490740740739</v>
          </cell>
          <cell r="AH106">
            <v>1.3914814814814813</v>
          </cell>
          <cell r="AK106">
            <v>1.3965162037037038</v>
          </cell>
          <cell r="AN106">
            <v>1.4369791666666665</v>
          </cell>
          <cell r="AQ106">
            <v>1.4421412037037038</v>
          </cell>
          <cell r="AT106">
            <v>1.4903819444444444</v>
          </cell>
          <cell r="AW106">
            <v>1.4978356481481481</v>
          </cell>
          <cell r="AZ106">
            <v>1.5446180555555555</v>
          </cell>
          <cell r="BA106">
            <v>1.5499421296296296</v>
          </cell>
          <cell r="BF106">
            <v>4.0972222222222632E-2</v>
          </cell>
        </row>
        <row r="107">
          <cell r="A107">
            <v>151</v>
          </cell>
          <cell r="C107" t="str">
            <v>Mathias</v>
          </cell>
          <cell r="D107" t="str">
            <v>AVRIL</v>
          </cell>
          <cell r="E107" t="str">
            <v>SEMOY VTT CLUB</v>
          </cell>
          <cell r="F107" t="str">
            <v>MASTER</v>
          </cell>
          <cell r="J107">
            <v>0.58189814814814811</v>
          </cell>
          <cell r="M107">
            <v>0.58840277777777772</v>
          </cell>
          <cell r="P107">
            <v>0.65104166666666663</v>
          </cell>
          <cell r="S107">
            <v>0.65694444444444444</v>
          </cell>
          <cell r="V107">
            <v>0.6885648148148148</v>
          </cell>
          <cell r="Y107">
            <v>0.6922800925925926</v>
          </cell>
          <cell r="AB107">
            <v>0.72412037037037036</v>
          </cell>
          <cell r="AE107">
            <v>0.72628472222222218</v>
          </cell>
          <cell r="AH107">
            <v>1.3940856481481481</v>
          </cell>
          <cell r="AK107">
            <v>1.3991666666666667</v>
          </cell>
          <cell r="AN107">
            <v>1.4395949074074075</v>
          </cell>
          <cell r="AQ107">
            <v>1.4449305555555556</v>
          </cell>
          <cell r="AT107">
            <v>1.4928009259259261</v>
          </cell>
          <cell r="AW107">
            <v>1.4999421296296296</v>
          </cell>
          <cell r="AZ107">
            <v>1.546863425925926</v>
          </cell>
          <cell r="BA107">
            <v>1.5521064814814816</v>
          </cell>
          <cell r="BF107">
            <v>4.108796296296291E-2</v>
          </cell>
        </row>
        <row r="108">
          <cell r="A108">
            <v>341</v>
          </cell>
          <cell r="C108" t="str">
            <v>Thomas</v>
          </cell>
          <cell r="D108" t="str">
            <v>LOMBART</v>
          </cell>
          <cell r="F108" t="str">
            <v>SENIOR</v>
          </cell>
          <cell r="J108">
            <v>0.61120370370370369</v>
          </cell>
          <cell r="M108">
            <v>0.61799768518518516</v>
          </cell>
          <cell r="P108">
            <v>0.67915509259259255</v>
          </cell>
          <cell r="S108">
            <v>0.68519675925925927</v>
          </cell>
          <cell r="V108">
            <v>0.71380787037037041</v>
          </cell>
          <cell r="Y108">
            <v>0.71763888888888883</v>
          </cell>
          <cell r="AB108">
            <v>0.74634259259259261</v>
          </cell>
          <cell r="AE108">
            <v>0.74850694444444443</v>
          </cell>
          <cell r="AH108">
            <v>1.3961689814814815</v>
          </cell>
          <cell r="AK108">
            <v>1.401273148148148</v>
          </cell>
          <cell r="AN108">
            <v>1.4415046296296297</v>
          </cell>
          <cell r="AQ108">
            <v>1.4463425925925926</v>
          </cell>
          <cell r="AT108">
            <v>1.494710648148148</v>
          </cell>
          <cell r="AW108">
            <v>1.5018171296296297</v>
          </cell>
          <cell r="AZ108">
            <v>1.5487731481481479</v>
          </cell>
          <cell r="BA108">
            <v>1.5541203703703703</v>
          </cell>
          <cell r="BF108">
            <v>4.122685185185182E-2</v>
          </cell>
        </row>
        <row r="109">
          <cell r="A109">
            <v>25</v>
          </cell>
          <cell r="C109" t="str">
            <v>Corentin</v>
          </cell>
          <cell r="D109" t="str">
            <v>MACINOT</v>
          </cell>
          <cell r="E109" t="str">
            <v>Team Cannondale</v>
          </cell>
          <cell r="F109" t="str">
            <v>JUNIOR</v>
          </cell>
          <cell r="J109">
            <v>0.55994212962962964</v>
          </cell>
          <cell r="M109">
            <v>0.5733449074074074</v>
          </cell>
          <cell r="P109">
            <v>0.62916666666666665</v>
          </cell>
          <cell r="S109">
            <v>0.63394675925925925</v>
          </cell>
          <cell r="V109">
            <v>0.67048611111111101</v>
          </cell>
          <cell r="Y109">
            <v>0.67355324074074074</v>
          </cell>
          <cell r="AB109">
            <v>0.70556712962962964</v>
          </cell>
          <cell r="AE109">
            <v>0.70716435185185189</v>
          </cell>
          <cell r="AH109">
            <v>1.382800925925926</v>
          </cell>
          <cell r="AK109">
            <v>1.3869444444444445</v>
          </cell>
          <cell r="AN109">
            <v>1.4283796296296296</v>
          </cell>
          <cell r="AQ109">
            <v>1.4322916666666667</v>
          </cell>
          <cell r="AT109">
            <v>1.481863425925926</v>
          </cell>
          <cell r="AW109">
            <v>1.4879629629629629</v>
          </cell>
          <cell r="AZ109">
            <v>1.5361111111111112</v>
          </cell>
          <cell r="BA109">
            <v>1.5403472222222223</v>
          </cell>
          <cell r="BF109">
            <v>4.1238425925926081E-2</v>
          </cell>
        </row>
        <row r="110">
          <cell r="A110">
            <v>281</v>
          </cell>
          <cell r="C110" t="str">
            <v>Stephane</v>
          </cell>
          <cell r="D110" t="str">
            <v>PARIN</v>
          </cell>
          <cell r="E110" t="str">
            <v>saint Goueno vtt</v>
          </cell>
          <cell r="F110" t="str">
            <v>MASTER</v>
          </cell>
          <cell r="J110">
            <v>0.60209490740740745</v>
          </cell>
          <cell r="M110">
            <v>0.60881944444444447</v>
          </cell>
          <cell r="P110">
            <v>0.6713541666666667</v>
          </cell>
          <cell r="S110">
            <v>0.67743055555555554</v>
          </cell>
          <cell r="V110">
            <v>0.70374999999999999</v>
          </cell>
          <cell r="Y110">
            <v>0.70763888888888893</v>
          </cell>
          <cell r="AB110">
            <v>0.73905092592592592</v>
          </cell>
          <cell r="AE110">
            <v>0.74124999999999996</v>
          </cell>
          <cell r="AH110">
            <v>1.3967013888888891</v>
          </cell>
          <cell r="AK110">
            <v>1.4018634259259259</v>
          </cell>
          <cell r="AN110">
            <v>1.4420370370370372</v>
          </cell>
          <cell r="AQ110">
            <v>1.4471990740740741</v>
          </cell>
          <cell r="AT110">
            <v>1.4952430555555554</v>
          </cell>
          <cell r="AW110">
            <v>1.5023148148148149</v>
          </cell>
          <cell r="AZ110">
            <v>1.5492939814814815</v>
          </cell>
          <cell r="BA110">
            <v>1.5543055555555556</v>
          </cell>
          <cell r="BF110">
            <v>4.1296296296296275E-2</v>
          </cell>
        </row>
        <row r="111">
          <cell r="A111">
            <v>327</v>
          </cell>
          <cell r="C111" t="str">
            <v>Arthur</v>
          </cell>
          <cell r="D111" t="str">
            <v>FISCHER</v>
          </cell>
          <cell r="E111" t="str">
            <v>Herobikes</v>
          </cell>
          <cell r="F111" t="str">
            <v>SENIOR</v>
          </cell>
          <cell r="J111">
            <v>0.60938657407407404</v>
          </cell>
          <cell r="M111">
            <v>0.61583333333333334</v>
          </cell>
          <cell r="P111">
            <v>0.67741898148148139</v>
          </cell>
          <cell r="S111">
            <v>0.68333333333333324</v>
          </cell>
          <cell r="V111">
            <v>0.71450231481481474</v>
          </cell>
          <cell r="Y111">
            <v>0.71840277777777783</v>
          </cell>
          <cell r="AB111">
            <v>0.74130787037037038</v>
          </cell>
          <cell r="AE111">
            <v>0.74363425925925919</v>
          </cell>
          <cell r="AH111">
            <v>1.3949537037037036</v>
          </cell>
          <cell r="AK111">
            <v>1.3999768518518518</v>
          </cell>
          <cell r="AN111">
            <v>1.4406481481481481</v>
          </cell>
          <cell r="AQ111">
            <v>1.4456712962962961</v>
          </cell>
          <cell r="AT111">
            <v>1.4938425925925927</v>
          </cell>
          <cell r="AW111">
            <v>1.5013078703703704</v>
          </cell>
          <cell r="AZ111">
            <v>1.5479050925925926</v>
          </cell>
          <cell r="BA111">
            <v>1.5531249999999999</v>
          </cell>
          <cell r="BF111">
            <v>4.1319444444444242E-2</v>
          </cell>
        </row>
        <row r="112">
          <cell r="A112">
            <v>128</v>
          </cell>
          <cell r="C112" t="str">
            <v>Jerome</v>
          </cell>
          <cell r="D112" t="str">
            <v>JACQUEL</v>
          </cell>
          <cell r="E112" t="str">
            <v>vtt remiremont</v>
          </cell>
          <cell r="F112" t="str">
            <v>SENIOR</v>
          </cell>
          <cell r="J112">
            <v>0.57756944444444447</v>
          </cell>
          <cell r="M112">
            <v>0.58401620370370366</v>
          </cell>
          <cell r="P112">
            <v>0.64704861111111112</v>
          </cell>
          <cell r="S112">
            <v>0.65277777777777779</v>
          </cell>
          <cell r="V112">
            <v>0.68543981481481486</v>
          </cell>
          <cell r="Y112">
            <v>0.68899305555555557</v>
          </cell>
          <cell r="AB112">
            <v>0.72103009259259254</v>
          </cell>
          <cell r="AE112">
            <v>0.72342592592592592</v>
          </cell>
          <cell r="AH112">
            <v>1.3926967592592592</v>
          </cell>
          <cell r="AK112">
            <v>1.3981250000000001</v>
          </cell>
          <cell r="AN112">
            <v>1.4383796296296296</v>
          </cell>
          <cell r="AQ112">
            <v>1.4440856481481481</v>
          </cell>
          <cell r="AT112">
            <v>1.4915856481481482</v>
          </cell>
          <cell r="AW112">
            <v>1.4984027777777778</v>
          </cell>
          <cell r="AZ112">
            <v>1.5458217592592591</v>
          </cell>
          <cell r="BA112">
            <v>1.5510995370370371</v>
          </cell>
          <cell r="BF112">
            <v>4.1354166666666803E-2</v>
          </cell>
        </row>
        <row r="113">
          <cell r="A113">
            <v>53</v>
          </cell>
          <cell r="D113" t="str">
            <v>CORDIER</v>
          </cell>
          <cell r="F113" t="str">
            <v>SENIOR</v>
          </cell>
          <cell r="J113">
            <v>0.56488425925925922</v>
          </cell>
          <cell r="M113">
            <v>0.57148148148148148</v>
          </cell>
          <cell r="P113">
            <v>0.63401620370370371</v>
          </cell>
          <cell r="S113">
            <v>0.64018518518518519</v>
          </cell>
          <cell r="V113">
            <v>0.67481481481481476</v>
          </cell>
          <cell r="Y113">
            <v>0.6796875</v>
          </cell>
          <cell r="AB113">
            <v>0.71040509259259255</v>
          </cell>
          <cell r="AE113">
            <v>0.71317129629629628</v>
          </cell>
          <cell r="AH113">
            <v>1.3848958333333332</v>
          </cell>
          <cell r="AK113">
            <v>1.3896875</v>
          </cell>
          <cell r="AN113">
            <v>1.4305671296296296</v>
          </cell>
          <cell r="AQ113">
            <v>1.4352083333333334</v>
          </cell>
          <cell r="AT113">
            <v>1.4839467592592592</v>
          </cell>
          <cell r="AW113">
            <v>1.4906018518518518</v>
          </cell>
          <cell r="AZ113">
            <v>1.5383564814814814</v>
          </cell>
          <cell r="BA113">
            <v>1.5432291666666667</v>
          </cell>
          <cell r="BF113">
            <v>4.1365740740741064E-2</v>
          </cell>
        </row>
        <row r="114">
          <cell r="A114">
            <v>114</v>
          </cell>
          <cell r="C114" t="str">
            <v>Pascal</v>
          </cell>
          <cell r="D114" t="str">
            <v>HINGRAY</v>
          </cell>
          <cell r="E114" t="str">
            <v>les baroudeurs de Ligny</v>
          </cell>
          <cell r="F114" t="str">
            <v>SENIOR</v>
          </cell>
          <cell r="J114">
            <v>0.57527777777777778</v>
          </cell>
          <cell r="M114">
            <v>0.58143518518518522</v>
          </cell>
          <cell r="P114">
            <v>0.64460648148148147</v>
          </cell>
          <cell r="S114">
            <v>0.65027777777777784</v>
          </cell>
          <cell r="V114">
            <v>0.6831828703703704</v>
          </cell>
          <cell r="Y114">
            <v>0.68717592592592591</v>
          </cell>
          <cell r="AB114">
            <v>0.71877314814814808</v>
          </cell>
          <cell r="AE114">
            <v>0.72119212962962964</v>
          </cell>
          <cell r="AH114">
            <v>1.3937384259259258</v>
          </cell>
          <cell r="AK114">
            <v>1.3992708333333335</v>
          </cell>
          <cell r="AN114">
            <v>1.4394328703703705</v>
          </cell>
          <cell r="AQ114">
            <v>1.444375</v>
          </cell>
          <cell r="AT114">
            <v>1.4926273148148148</v>
          </cell>
          <cell r="AW114">
            <v>1.499837962962963</v>
          </cell>
          <cell r="AZ114">
            <v>1.5467013888888888</v>
          </cell>
          <cell r="BA114">
            <v>1.5522106481481481</v>
          </cell>
          <cell r="BF114">
            <v>4.143518518518563E-2</v>
          </cell>
        </row>
        <row r="115">
          <cell r="A115">
            <v>153</v>
          </cell>
          <cell r="C115" t="str">
            <v>Renaud</v>
          </cell>
          <cell r="D115" t="str">
            <v>DUPONT</v>
          </cell>
          <cell r="E115" t="str">
            <v>semoy vtt club</v>
          </cell>
          <cell r="F115" t="str">
            <v>SENIOR</v>
          </cell>
          <cell r="J115">
            <v>0.58225694444444442</v>
          </cell>
          <cell r="M115">
            <v>0.58850694444444451</v>
          </cell>
          <cell r="P115">
            <v>0.65140046296296295</v>
          </cell>
          <cell r="S115">
            <v>0.65732638888888884</v>
          </cell>
          <cell r="V115">
            <v>0.68891203703703707</v>
          </cell>
          <cell r="Y115">
            <v>0.69278935185185186</v>
          </cell>
          <cell r="AB115">
            <v>0.72446759259259252</v>
          </cell>
          <cell r="AE115">
            <v>0.72648148148148151</v>
          </cell>
          <cell r="AH115">
            <v>1.3920138888888889</v>
          </cell>
          <cell r="AK115">
            <v>1.3974074074074074</v>
          </cell>
          <cell r="AN115">
            <v>1.4376736111111112</v>
          </cell>
          <cell r="AQ115">
            <v>1.442962962962963</v>
          </cell>
          <cell r="AT115">
            <v>1.4908912037037039</v>
          </cell>
          <cell r="AW115">
            <v>1.4979861111111112</v>
          </cell>
          <cell r="AZ115">
            <v>1.5451157407407408</v>
          </cell>
          <cell r="BA115">
            <v>1.5507638888888888</v>
          </cell>
          <cell r="BF115">
            <v>4.1493055555555491E-2</v>
          </cell>
        </row>
        <row r="116">
          <cell r="A116">
            <v>184</v>
          </cell>
          <cell r="C116" t="str">
            <v>Adrien</v>
          </cell>
          <cell r="D116" t="str">
            <v>DURAIN</v>
          </cell>
          <cell r="E116" t="str">
            <v>evolution vtt st die</v>
          </cell>
          <cell r="F116" t="str">
            <v>SENIOR</v>
          </cell>
          <cell r="J116">
            <v>0.58655092592592595</v>
          </cell>
          <cell r="M116">
            <v>0.59297453703703706</v>
          </cell>
          <cell r="P116">
            <v>0.6567708333333333</v>
          </cell>
          <cell r="S116">
            <v>0.66273148148148142</v>
          </cell>
          <cell r="V116">
            <v>0.69349537037037035</v>
          </cell>
          <cell r="Y116">
            <v>0.6977430555555556</v>
          </cell>
          <cell r="AB116">
            <v>0.72846064814814815</v>
          </cell>
          <cell r="AE116">
            <v>0.73094907407407417</v>
          </cell>
          <cell r="AH116">
            <v>1.3977314814814814</v>
          </cell>
          <cell r="AK116">
            <v>1.4028124999999998</v>
          </cell>
          <cell r="AN116">
            <v>1.4430555555555555</v>
          </cell>
          <cell r="AQ116">
            <v>1.447986111111111</v>
          </cell>
          <cell r="AT116">
            <v>1.4962731481481482</v>
          </cell>
          <cell r="AW116">
            <v>1.5035879629629629</v>
          </cell>
          <cell r="AZ116">
            <v>1.550162037037037</v>
          </cell>
          <cell r="BA116">
            <v>1.5552314814814814</v>
          </cell>
          <cell r="BF116">
            <v>4.1516203703703458E-2</v>
          </cell>
        </row>
        <row r="117">
          <cell r="A117">
            <v>249</v>
          </cell>
          <cell r="C117" t="str">
            <v>Robin</v>
          </cell>
          <cell r="D117" t="str">
            <v>RENARD</v>
          </cell>
          <cell r="E117" t="str">
            <v>Asptt Mulhouse</v>
          </cell>
          <cell r="F117" t="str">
            <v>SENIOR</v>
          </cell>
          <cell r="J117">
            <v>0.59701388888888884</v>
          </cell>
          <cell r="M117">
            <v>0.60325231481481478</v>
          </cell>
          <cell r="P117">
            <v>0.66682870370370362</v>
          </cell>
          <cell r="S117">
            <v>0.67291666666666661</v>
          </cell>
          <cell r="V117">
            <v>0.70149305555555552</v>
          </cell>
          <cell r="Y117">
            <v>0.70584490740740735</v>
          </cell>
          <cell r="AB117">
            <v>0.73575231481481485</v>
          </cell>
          <cell r="AE117">
            <v>0.73827546296296298</v>
          </cell>
          <cell r="AH117">
            <v>1.3982523148148147</v>
          </cell>
          <cell r="AK117">
            <v>1.4032523148148146</v>
          </cell>
          <cell r="AN117">
            <v>1.4435879629629629</v>
          </cell>
          <cell r="AQ117">
            <v>1.4488773148148149</v>
          </cell>
          <cell r="AT117">
            <v>1.4968055555555555</v>
          </cell>
          <cell r="AW117">
            <v>1.5039120370370371</v>
          </cell>
          <cell r="AZ117">
            <v>1.5506828703703703</v>
          </cell>
          <cell r="BA117">
            <v>1.5556712962962962</v>
          </cell>
          <cell r="BF117">
            <v>4.1585648148148247E-2</v>
          </cell>
        </row>
        <row r="118">
          <cell r="A118">
            <v>120</v>
          </cell>
          <cell r="C118" t="str">
            <v>Julien</v>
          </cell>
          <cell r="D118" t="str">
            <v>THOLOMIER</v>
          </cell>
          <cell r="E118" t="str">
            <v>BESAC COLLECTIF BIKE</v>
          </cell>
          <cell r="F118" t="str">
            <v>SENIOR</v>
          </cell>
          <cell r="J118">
            <v>0.57638888888888895</v>
          </cell>
          <cell r="M118">
            <v>0.58280092592592592</v>
          </cell>
          <cell r="P118">
            <v>0.64565972222222223</v>
          </cell>
          <cell r="S118">
            <v>0.65186342592592594</v>
          </cell>
          <cell r="V118">
            <v>0.68422453703703701</v>
          </cell>
          <cell r="Y118">
            <v>0.68806712962962957</v>
          </cell>
          <cell r="AB118">
            <v>0.71978009259259268</v>
          </cell>
          <cell r="AE118">
            <v>0.72195601851851843</v>
          </cell>
          <cell r="AH118">
            <v>1.3954745370370372</v>
          </cell>
          <cell r="AK118">
            <v>1.4006018518518519</v>
          </cell>
          <cell r="AN118">
            <v>1.4409837962962964</v>
          </cell>
          <cell r="AQ118">
            <v>1.4462615740740741</v>
          </cell>
          <cell r="AT118">
            <v>1.4941898148148149</v>
          </cell>
          <cell r="AW118">
            <v>1.5015277777777778</v>
          </cell>
          <cell r="AZ118">
            <v>1.5482523148148148</v>
          </cell>
          <cell r="BA118">
            <v>1.5535300925925926</v>
          </cell>
          <cell r="BF118">
            <v>4.1655092592592036E-2</v>
          </cell>
        </row>
        <row r="119">
          <cell r="A119">
            <v>108</v>
          </cell>
          <cell r="C119" t="str">
            <v>Dominique</v>
          </cell>
          <cell r="D119" t="str">
            <v>DARCQ</v>
          </cell>
          <cell r="F119" t="str">
            <v>MASTER</v>
          </cell>
          <cell r="J119">
            <v>0.57474537037037032</v>
          </cell>
          <cell r="M119">
            <v>0.58156249999999998</v>
          </cell>
          <cell r="P119">
            <v>0.64357638888888891</v>
          </cell>
          <cell r="S119">
            <v>0.64956018518518521</v>
          </cell>
          <cell r="V119">
            <v>0.68283564814814823</v>
          </cell>
          <cell r="Y119">
            <v>0.68700231481481477</v>
          </cell>
          <cell r="AB119">
            <v>0.71839120370370368</v>
          </cell>
          <cell r="AE119">
            <v>0.72043981481481489</v>
          </cell>
          <cell r="AH119">
            <v>1.3973958333333334</v>
          </cell>
          <cell r="AK119">
            <v>1.4024421296296297</v>
          </cell>
          <cell r="AN119">
            <v>1.4427199074074073</v>
          </cell>
          <cell r="AQ119">
            <v>1.4477893518518519</v>
          </cell>
          <cell r="AT119">
            <v>1.4959375000000001</v>
          </cell>
          <cell r="AW119">
            <v>1.5033217592592594</v>
          </cell>
          <cell r="AZ119">
            <v>1.5498263888888888</v>
          </cell>
          <cell r="BA119">
            <v>1.5549999999999999</v>
          </cell>
          <cell r="BF119">
            <v>4.1689814814814929E-2</v>
          </cell>
        </row>
        <row r="120">
          <cell r="A120">
            <v>259</v>
          </cell>
          <cell r="C120" t="str">
            <v>Eddy</v>
          </cell>
          <cell r="D120" t="str">
            <v>GRONGNARD</v>
          </cell>
          <cell r="F120" t="str">
            <v>SENIOR</v>
          </cell>
          <cell r="J120">
            <v>0.59855324074074068</v>
          </cell>
          <cell r="M120">
            <v>0.60523148148148154</v>
          </cell>
          <cell r="P120">
            <v>0.66827546296296303</v>
          </cell>
          <cell r="S120">
            <v>0.67464120370370362</v>
          </cell>
          <cell r="V120">
            <v>0.70166666666666666</v>
          </cell>
          <cell r="Y120">
            <v>0.70569444444444451</v>
          </cell>
          <cell r="AB120">
            <v>0.73627314814814815</v>
          </cell>
          <cell r="AE120">
            <v>0.73854166666666676</v>
          </cell>
          <cell r="AH120">
            <v>1.3991203703703705</v>
          </cell>
          <cell r="AK120">
            <v>1.4043171296296295</v>
          </cell>
          <cell r="AN120">
            <v>1.4444560185185187</v>
          </cell>
          <cell r="AQ120">
            <v>1.449513888888889</v>
          </cell>
          <cell r="AT120">
            <v>1.4976620370370368</v>
          </cell>
          <cell r="AW120">
            <v>1.5047222222222223</v>
          </cell>
          <cell r="AZ120">
            <v>1.5515509259259259</v>
          </cell>
          <cell r="BA120">
            <v>1.5566666666666666</v>
          </cell>
          <cell r="BF120">
            <v>4.1770833333333424E-2</v>
          </cell>
        </row>
        <row r="121">
          <cell r="A121">
            <v>58</v>
          </cell>
          <cell r="D121" t="str">
            <v>BORGUET</v>
          </cell>
          <cell r="F121" t="str">
            <v>SENIOR</v>
          </cell>
          <cell r="J121">
            <v>0.56600694444444444</v>
          </cell>
          <cell r="M121">
            <v>0.57239583333333333</v>
          </cell>
          <cell r="P121">
            <v>0.63488425925925929</v>
          </cell>
          <cell r="S121">
            <v>0.64050925925925928</v>
          </cell>
          <cell r="V121">
            <v>0.67656250000000007</v>
          </cell>
          <cell r="Y121">
            <v>0.68017361111111108</v>
          </cell>
          <cell r="AB121">
            <v>0.71111111111111114</v>
          </cell>
          <cell r="AE121">
            <v>0.71321759259259254</v>
          </cell>
          <cell r="AH121">
            <v>1.3902662037037039</v>
          </cell>
          <cell r="AK121">
            <v>1.3965740740740742</v>
          </cell>
          <cell r="AN121">
            <v>1.4359606481481482</v>
          </cell>
          <cell r="AQ121">
            <v>1.441435185185185</v>
          </cell>
          <cell r="AT121">
            <v>1.4893287037037037</v>
          </cell>
          <cell r="AW121">
            <v>1.4964930555555556</v>
          </cell>
          <cell r="AZ121">
            <v>1.5435763888888889</v>
          </cell>
          <cell r="BA121">
            <v>1.5486921296296297</v>
          </cell>
          <cell r="BF121">
            <v>4.1793981481480946E-2</v>
          </cell>
        </row>
        <row r="122">
          <cell r="A122">
            <v>30</v>
          </cell>
          <cell r="C122" t="str">
            <v>Oskar</v>
          </cell>
          <cell r="D122" t="str">
            <v>JANCIK</v>
          </cell>
          <cell r="E122" t="str">
            <v>GT Bicycles Opportunity</v>
          </cell>
          <cell r="F122" t="str">
            <v>SENIOR</v>
          </cell>
          <cell r="J122">
            <v>0.56077546296296299</v>
          </cell>
          <cell r="M122">
            <v>0.56760416666666669</v>
          </cell>
          <cell r="P122">
            <v>0.63003472222222223</v>
          </cell>
          <cell r="S122">
            <v>0.63592592592592589</v>
          </cell>
          <cell r="V122">
            <v>0.67118055555555556</v>
          </cell>
          <cell r="Y122">
            <v>0.67497685185185186</v>
          </cell>
          <cell r="AB122">
            <v>0.70641203703703714</v>
          </cell>
          <cell r="AE122">
            <v>0.70846064814814813</v>
          </cell>
          <cell r="AH122">
            <v>1.3951388888888889</v>
          </cell>
          <cell r="AK122">
            <v>1.4005324074074075</v>
          </cell>
          <cell r="AN122">
            <v>1.4402893518518518</v>
          </cell>
          <cell r="AQ122">
            <v>1.4453703703703704</v>
          </cell>
          <cell r="AT122">
            <v>1.4934953703703704</v>
          </cell>
          <cell r="AW122">
            <v>1.5010763888888887</v>
          </cell>
          <cell r="AZ122">
            <v>1.5475578703703705</v>
          </cell>
          <cell r="BA122">
            <v>1.5528356481481482</v>
          </cell>
          <cell r="BF122">
            <v>4.1898148148147851E-2</v>
          </cell>
        </row>
        <row r="123">
          <cell r="A123">
            <v>321</v>
          </cell>
          <cell r="C123" t="str">
            <v>Julien</v>
          </cell>
          <cell r="D123" t="str">
            <v>SCHREUER</v>
          </cell>
          <cell r="F123" t="str">
            <v>SENIOR</v>
          </cell>
          <cell r="J123">
            <v>0.60783564814814817</v>
          </cell>
          <cell r="M123">
            <v>0.61482638888888885</v>
          </cell>
          <cell r="P123">
            <v>0.67638888888888893</v>
          </cell>
          <cell r="S123">
            <v>0.68270833333333336</v>
          </cell>
          <cell r="V123">
            <v>0.70576388888888886</v>
          </cell>
          <cell r="Y123">
            <v>0.70979166666666671</v>
          </cell>
          <cell r="AB123">
            <v>0.74113425925925924</v>
          </cell>
          <cell r="AE123">
            <v>0.74329861111111117</v>
          </cell>
          <cell r="AH123">
            <v>1.3996412037037036</v>
          </cell>
          <cell r="AK123">
            <v>1.4048495370370369</v>
          </cell>
          <cell r="AN123">
            <v>1.4449768518518518</v>
          </cell>
          <cell r="AQ123">
            <v>1.4501388888888889</v>
          </cell>
          <cell r="AT123">
            <v>1.4981944444444444</v>
          </cell>
          <cell r="AW123">
            <v>1.5051041666666667</v>
          </cell>
          <cell r="AZ123">
            <v>1.5520717592592594</v>
          </cell>
          <cell r="BA123">
            <v>1.557199074074074</v>
          </cell>
          <cell r="BF123">
            <v>4.1909722222222112E-2</v>
          </cell>
        </row>
        <row r="124">
          <cell r="A124">
            <v>323</v>
          </cell>
          <cell r="C124" t="str">
            <v>Thibaud</v>
          </cell>
          <cell r="D124" t="str">
            <v>FOOS</v>
          </cell>
          <cell r="F124" t="str">
            <v>SENIOR</v>
          </cell>
          <cell r="J124">
            <v>0.60847222222222219</v>
          </cell>
          <cell r="M124">
            <v>0.61478009259259259</v>
          </cell>
          <cell r="P124">
            <v>0.67672453703703705</v>
          </cell>
          <cell r="S124">
            <v>0.68273148148148144</v>
          </cell>
          <cell r="V124">
            <v>0.71520833333333333</v>
          </cell>
          <cell r="Y124">
            <v>0.71962962962962962</v>
          </cell>
          <cell r="AB124">
            <v>0.74564814814814817</v>
          </cell>
          <cell r="AE124">
            <v>0.74799768518518517</v>
          </cell>
          <cell r="AH124">
            <v>1.3975694444444444</v>
          </cell>
          <cell r="AK124">
            <v>1.4026620370370371</v>
          </cell>
          <cell r="AN124">
            <v>1.4429166666666668</v>
          </cell>
          <cell r="AQ124">
            <v>1.4480324074074076</v>
          </cell>
          <cell r="AT124">
            <v>1.4961111111111112</v>
          </cell>
          <cell r="AW124">
            <v>1.5041087962962962</v>
          </cell>
          <cell r="AZ124">
            <v>1.5499884259259258</v>
          </cell>
          <cell r="BA124">
            <v>1.5550578703703704</v>
          </cell>
          <cell r="BF124">
            <v>4.2361111111111072E-2</v>
          </cell>
        </row>
        <row r="125">
          <cell r="A125">
            <v>130</v>
          </cell>
          <cell r="C125" t="str">
            <v>Corentin</v>
          </cell>
          <cell r="D125" t="str">
            <v>LACROIX</v>
          </cell>
          <cell r="F125" t="str">
            <v>SENIOR</v>
          </cell>
          <cell r="J125">
            <v>0.57798611111111109</v>
          </cell>
          <cell r="M125">
            <v>0.58439814814814817</v>
          </cell>
          <cell r="P125">
            <v>0.64739583333333328</v>
          </cell>
          <cell r="S125">
            <v>0.65335648148148151</v>
          </cell>
          <cell r="V125">
            <v>0.68578703703703703</v>
          </cell>
          <cell r="Y125">
            <v>0.69004629629629621</v>
          </cell>
          <cell r="AB125">
            <v>0.72134259259259259</v>
          </cell>
          <cell r="AE125">
            <v>0.72355324074074068</v>
          </cell>
          <cell r="AH125">
            <v>1.3965162037037038</v>
          </cell>
          <cell r="AK125">
            <v>1.4017129629629628</v>
          </cell>
          <cell r="AN125">
            <v>1.4418518518518519</v>
          </cell>
          <cell r="AQ125">
            <v>1.4468518518518518</v>
          </cell>
          <cell r="AT125">
            <v>1.4950578703703703</v>
          </cell>
          <cell r="AW125">
            <v>1.5025694444444444</v>
          </cell>
          <cell r="AZ125">
            <v>1.5491203703703704</v>
          </cell>
          <cell r="BA125">
            <v>1.5549537037037036</v>
          </cell>
          <cell r="BF125">
            <v>4.2384259259258705E-2</v>
          </cell>
        </row>
        <row r="126">
          <cell r="A126">
            <v>228</v>
          </cell>
          <cell r="C126" t="str">
            <v>Gilles</v>
          </cell>
          <cell r="D126" t="str">
            <v>ROETHINGER</v>
          </cell>
          <cell r="E126" t="str">
            <v>VTT MICHELBACH</v>
          </cell>
          <cell r="F126" t="str">
            <v>JUNIOR</v>
          </cell>
          <cell r="J126">
            <v>0.59370370370370373</v>
          </cell>
          <cell r="M126">
            <v>0.60033564814814822</v>
          </cell>
          <cell r="P126">
            <v>0.6642245370370371</v>
          </cell>
          <cell r="S126">
            <v>0.67037037037037039</v>
          </cell>
          <cell r="V126">
            <v>0.6977430555555556</v>
          </cell>
          <cell r="Y126">
            <v>0.70194444444444448</v>
          </cell>
          <cell r="AB126">
            <v>0.73245370370370377</v>
          </cell>
          <cell r="AE126">
            <v>0.73501157407407414</v>
          </cell>
          <cell r="AH126">
            <v>1.3999884259259259</v>
          </cell>
          <cell r="AK126">
            <v>1.4051388888888889</v>
          </cell>
          <cell r="AN126">
            <v>1.4453356481481483</v>
          </cell>
          <cell r="AQ126">
            <v>1.4506249999999998</v>
          </cell>
          <cell r="AT126">
            <v>1.4985300925925926</v>
          </cell>
          <cell r="AW126">
            <v>1.5057638888888889</v>
          </cell>
          <cell r="AZ126">
            <v>1.5524305555555555</v>
          </cell>
          <cell r="BA126">
            <v>1.5577199074074075</v>
          </cell>
          <cell r="BF126">
            <v>4.2499999999999871E-2</v>
          </cell>
        </row>
        <row r="127">
          <cell r="A127">
            <v>75</v>
          </cell>
          <cell r="C127" t="str">
            <v>Xavier</v>
          </cell>
          <cell r="D127" t="str">
            <v>REDOIS</v>
          </cell>
          <cell r="F127" t="str">
            <v>MASTER</v>
          </cell>
          <cell r="J127">
            <v>0.56909722222222225</v>
          </cell>
          <cell r="M127">
            <v>0.57572916666666674</v>
          </cell>
          <cell r="P127">
            <v>0.63783564814814808</v>
          </cell>
          <cell r="S127">
            <v>0.64384259259259258</v>
          </cell>
          <cell r="V127">
            <v>0.67848379629629629</v>
          </cell>
          <cell r="Y127">
            <v>0.68215277777777772</v>
          </cell>
          <cell r="AB127">
            <v>0.71405092592592589</v>
          </cell>
          <cell r="AE127">
            <v>0.71609953703703699</v>
          </cell>
          <cell r="AH127">
            <v>1.3944328703703703</v>
          </cell>
          <cell r="AK127">
            <v>1.4001041666666667</v>
          </cell>
          <cell r="AN127">
            <v>1.4399537037037036</v>
          </cell>
          <cell r="AQ127">
            <v>1.4454976851851853</v>
          </cell>
          <cell r="AT127">
            <v>1.4931597222222222</v>
          </cell>
          <cell r="AW127">
            <v>1.5007870370370371</v>
          </cell>
          <cell r="AZ127">
            <v>1.5472106481481482</v>
          </cell>
          <cell r="BA127">
            <v>1.552662037037037</v>
          </cell>
          <cell r="BF127">
            <v>4.2650462962963265E-2</v>
          </cell>
        </row>
        <row r="128">
          <cell r="A128">
            <v>167</v>
          </cell>
          <cell r="C128" t="str">
            <v>Thibaut</v>
          </cell>
          <cell r="D128" t="str">
            <v>MATHS</v>
          </cell>
          <cell r="E128" t="str">
            <v>vtt des 2 sarres</v>
          </cell>
          <cell r="F128" t="str">
            <v>SENIOR</v>
          </cell>
          <cell r="J128">
            <v>0.5838078703703703</v>
          </cell>
          <cell r="M128">
            <v>0.59035879629629628</v>
          </cell>
          <cell r="P128">
            <v>0.65399305555555554</v>
          </cell>
          <cell r="S128">
            <v>0.66038194444444442</v>
          </cell>
          <cell r="V128">
            <v>0.69032407407407403</v>
          </cell>
          <cell r="Y128">
            <v>0.69443287037037038</v>
          </cell>
          <cell r="AB128">
            <v>0.72585648148148152</v>
          </cell>
          <cell r="AE128">
            <v>0.72809027777777768</v>
          </cell>
          <cell r="AH128">
            <v>1.3986111111111112</v>
          </cell>
          <cell r="AK128">
            <v>1.4039930555555555</v>
          </cell>
          <cell r="AN128">
            <v>1.4439467592592592</v>
          </cell>
          <cell r="AQ128">
            <v>1.4490509259259259</v>
          </cell>
          <cell r="AT128">
            <v>1.4971412037037037</v>
          </cell>
          <cell r="AW128">
            <v>1.5045833333333334</v>
          </cell>
          <cell r="AZ128">
            <v>1.5510300925925924</v>
          </cell>
          <cell r="BA128">
            <v>1.5564930555555556</v>
          </cell>
          <cell r="BF128">
            <v>4.2673611111111232E-2</v>
          </cell>
        </row>
        <row r="129">
          <cell r="A129">
            <v>260</v>
          </cell>
          <cell r="C129" t="str">
            <v>Cyril</v>
          </cell>
          <cell r="D129" t="str">
            <v>MOULLIET</v>
          </cell>
          <cell r="E129" t="str">
            <v>Communaut?de l'Hivernale</v>
          </cell>
          <cell r="F129" t="str">
            <v>MASTER</v>
          </cell>
          <cell r="J129">
            <v>0.59872685185185182</v>
          </cell>
          <cell r="M129">
            <v>0.60538194444444449</v>
          </cell>
          <cell r="P129">
            <v>0.66840277777777779</v>
          </cell>
          <cell r="S129">
            <v>0.67432870370370368</v>
          </cell>
          <cell r="V129">
            <v>0.70182870370370365</v>
          </cell>
          <cell r="Y129">
            <v>0.70596064814814818</v>
          </cell>
          <cell r="AB129">
            <v>0.73644675925925929</v>
          </cell>
          <cell r="AE129">
            <v>0.73866898148148152</v>
          </cell>
          <cell r="AH129">
            <v>1.3968749999999999</v>
          </cell>
          <cell r="AK129">
            <v>1.4021759259259259</v>
          </cell>
          <cell r="AN129">
            <v>1.442210648148148</v>
          </cell>
          <cell r="AQ129">
            <v>1.4474537037037036</v>
          </cell>
          <cell r="AT129">
            <v>1.4954166666666666</v>
          </cell>
          <cell r="AW129">
            <v>1.5031134259259258</v>
          </cell>
          <cell r="AZ129">
            <v>1.5494675925925927</v>
          </cell>
          <cell r="BA129">
            <v>1.5550231481481482</v>
          </cell>
          <cell r="BF129">
            <v>4.2731481481481648E-2</v>
          </cell>
        </row>
        <row r="130">
          <cell r="A130">
            <v>55</v>
          </cell>
          <cell r="C130" t="str">
            <v>Steve</v>
          </cell>
          <cell r="D130" t="str">
            <v>GAUMARD</v>
          </cell>
          <cell r="E130" t="str">
            <v>RSP SHOP</v>
          </cell>
          <cell r="F130" t="str">
            <v>SENIOR</v>
          </cell>
          <cell r="J130">
            <v>0.56533564814814818</v>
          </cell>
          <cell r="M130">
            <v>0.57229166666666664</v>
          </cell>
          <cell r="P130">
            <v>0.63436342592592598</v>
          </cell>
          <cell r="S130">
            <v>0.64048611111111109</v>
          </cell>
          <cell r="V130">
            <v>0.67517361111111107</v>
          </cell>
          <cell r="Y130">
            <v>0.67942129629629633</v>
          </cell>
          <cell r="AB130">
            <v>0.71075231481481482</v>
          </cell>
          <cell r="AE130">
            <v>0.71300925925925929</v>
          </cell>
          <cell r="AH130">
            <v>1.4005208333333332</v>
          </cell>
          <cell r="AK130">
            <v>1.4058912037037039</v>
          </cell>
          <cell r="AN130">
            <v>1.4458333333333335</v>
          </cell>
          <cell r="AQ130">
            <v>1.4510648148148146</v>
          </cell>
          <cell r="AT130">
            <v>1.4990509259259259</v>
          </cell>
          <cell r="AW130">
            <v>1.5062037037037037</v>
          </cell>
          <cell r="AZ130">
            <v>1.5529513888888891</v>
          </cell>
          <cell r="BA130">
            <v>1.5585763888888888</v>
          </cell>
          <cell r="BF130">
            <v>4.2962962962962647E-2</v>
          </cell>
        </row>
        <row r="131">
          <cell r="A131">
            <v>322</v>
          </cell>
          <cell r="C131" t="str">
            <v>Simon</v>
          </cell>
          <cell r="D131" t="str">
            <v>BERNARD</v>
          </cell>
          <cell r="E131" t="str">
            <v>Vitrimont Passion</v>
          </cell>
          <cell r="F131" t="str">
            <v>SENIOR</v>
          </cell>
          <cell r="J131">
            <v>0.60827546296296298</v>
          </cell>
          <cell r="M131">
            <v>0.61535879629629631</v>
          </cell>
          <cell r="P131">
            <v>0.67657407407407411</v>
          </cell>
          <cell r="S131">
            <v>0.68307870370370372</v>
          </cell>
          <cell r="V131">
            <v>0.71538194444444436</v>
          </cell>
          <cell r="Y131">
            <v>0.71978009259259268</v>
          </cell>
          <cell r="AB131">
            <v>0.74547453703703714</v>
          </cell>
          <cell r="AE131">
            <v>0.74783564814814818</v>
          </cell>
          <cell r="AH131">
            <v>1.4020717592592593</v>
          </cell>
          <cell r="AK131">
            <v>1.4071064814814813</v>
          </cell>
          <cell r="AN131">
            <v>1.4474189814814815</v>
          </cell>
          <cell r="AQ131">
            <v>1.4526273148148148</v>
          </cell>
          <cell r="AT131">
            <v>1.5004398148148148</v>
          </cell>
          <cell r="AW131">
            <v>1.5076041666666666</v>
          </cell>
          <cell r="AZ131">
            <v>1.5543402777777777</v>
          </cell>
          <cell r="BA131">
            <v>1.5595486111111112</v>
          </cell>
          <cell r="BF131">
            <v>4.296296296296287E-2</v>
          </cell>
        </row>
        <row r="132">
          <cell r="A132">
            <v>282</v>
          </cell>
          <cell r="C132" t="str">
            <v>Olivier</v>
          </cell>
          <cell r="D132" t="str">
            <v>LAURENT</v>
          </cell>
          <cell r="E132" t="str">
            <v>VCAG</v>
          </cell>
          <cell r="F132" t="str">
            <v>SENIOR</v>
          </cell>
          <cell r="J132">
            <v>0.60228009259259263</v>
          </cell>
          <cell r="M132">
            <v>0.60895833333333338</v>
          </cell>
          <cell r="P132">
            <v>0.67152777777777783</v>
          </cell>
          <cell r="S132">
            <v>0.6774768518518518</v>
          </cell>
          <cell r="V132">
            <v>0.70392361111111112</v>
          </cell>
          <cell r="Y132">
            <v>0.70800925925925917</v>
          </cell>
          <cell r="AB132">
            <v>0.73922453703703705</v>
          </cell>
          <cell r="AE132">
            <v>0.74167824074074085</v>
          </cell>
          <cell r="AH132">
            <v>1.3980787037037039</v>
          </cell>
          <cell r="AK132">
            <v>1.4037731481481481</v>
          </cell>
          <cell r="AN132">
            <v>1.4434259259259259</v>
          </cell>
          <cell r="AQ132">
            <v>1.4486458333333332</v>
          </cell>
          <cell r="AT132">
            <v>1.4966319444444445</v>
          </cell>
          <cell r="AW132">
            <v>1.504039351851852</v>
          </cell>
          <cell r="AZ132">
            <v>1.5505092592592593</v>
          </cell>
          <cell r="BA132">
            <v>1.5560069444444444</v>
          </cell>
          <cell r="BF132">
            <v>4.2986111111110725E-2</v>
          </cell>
        </row>
        <row r="133">
          <cell r="A133">
            <v>157</v>
          </cell>
          <cell r="C133" t="str">
            <v>Jerome</v>
          </cell>
          <cell r="D133" t="str">
            <v>MERCUZOT</v>
          </cell>
          <cell r="E133" t="str">
            <v>semoy VTT Club</v>
          </cell>
          <cell r="F133" t="str">
            <v>SENIOR</v>
          </cell>
          <cell r="J133">
            <v>0.58289351851851856</v>
          </cell>
          <cell r="M133">
            <v>0.58974537037037034</v>
          </cell>
          <cell r="P133">
            <v>0.65208333333333335</v>
          </cell>
          <cell r="S133">
            <v>0.65827546296296291</v>
          </cell>
          <cell r="V133">
            <v>0.68945601851851857</v>
          </cell>
          <cell r="Y133">
            <v>0.69344907407407408</v>
          </cell>
          <cell r="AB133">
            <v>0.72498842592592594</v>
          </cell>
          <cell r="AE133">
            <v>0.72726851851851848</v>
          </cell>
          <cell r="AH133">
            <v>1.3987731481481482</v>
          </cell>
          <cell r="AK133">
            <v>1.4043749999999999</v>
          </cell>
          <cell r="AN133">
            <v>1.4441203703703704</v>
          </cell>
          <cell r="AQ133">
            <v>1.4495601851851851</v>
          </cell>
          <cell r="AT133">
            <v>1.497326388888889</v>
          </cell>
          <cell r="AW133">
            <v>1.5046180555555555</v>
          </cell>
          <cell r="AZ133">
            <v>1.5512037037037036</v>
          </cell>
          <cell r="BA133">
            <v>1.5566435185185183</v>
          </cell>
          <cell r="BF133">
            <v>4.3090277777776964E-2</v>
          </cell>
        </row>
        <row r="134">
          <cell r="A134">
            <v>301</v>
          </cell>
          <cell r="C134" t="str">
            <v>Mickael</v>
          </cell>
          <cell r="D134" t="str">
            <v>PION</v>
          </cell>
          <cell r="F134" t="str">
            <v>SENIOR</v>
          </cell>
          <cell r="J134">
            <v>0.60532407407407407</v>
          </cell>
          <cell r="M134">
            <v>0.61193287037037036</v>
          </cell>
          <cell r="P134">
            <v>0.67429398148148145</v>
          </cell>
          <cell r="S134">
            <v>0.68093750000000008</v>
          </cell>
          <cell r="V134">
            <v>0.71179398148148154</v>
          </cell>
          <cell r="Y134">
            <v>0.71563657407407411</v>
          </cell>
          <cell r="AB134">
            <v>0.7428703703703704</v>
          </cell>
          <cell r="AE134">
            <v>0.74505787037037041</v>
          </cell>
          <cell r="AH134">
            <v>1.3984375</v>
          </cell>
          <cell r="AK134">
            <v>1.4039351851851851</v>
          </cell>
          <cell r="AN134">
            <v>1.4437499999999999</v>
          </cell>
          <cell r="AQ134">
            <v>1.4491550925925925</v>
          </cell>
          <cell r="AT134">
            <v>1.4969675925925925</v>
          </cell>
          <cell r="AW134">
            <v>1.5042361111111111</v>
          </cell>
          <cell r="AZ134">
            <v>1.5508564814814816</v>
          </cell>
          <cell r="BA134">
            <v>1.5565046296296297</v>
          </cell>
          <cell r="BF134">
            <v>4.3101851851851891E-2</v>
          </cell>
        </row>
        <row r="135">
          <cell r="A135">
            <v>52</v>
          </cell>
          <cell r="C135" t="str">
            <v>Jean</v>
          </cell>
          <cell r="D135" t="str">
            <v>THOMAS</v>
          </cell>
          <cell r="E135" t="str">
            <v>Molsheim Fun Bike</v>
          </cell>
          <cell r="F135" t="str">
            <v>JUNIOR</v>
          </cell>
          <cell r="J135">
            <v>0.56474537037037031</v>
          </cell>
          <cell r="M135">
            <v>0.57041666666666668</v>
          </cell>
          <cell r="P135">
            <v>0.63385416666666672</v>
          </cell>
          <cell r="S135">
            <v>0.63906249999999998</v>
          </cell>
          <cell r="V135">
            <v>0.67465277777777777</v>
          </cell>
          <cell r="Y135">
            <v>0.67834490740740738</v>
          </cell>
          <cell r="AB135">
            <v>0.71023148148148152</v>
          </cell>
          <cell r="AE135">
            <v>0.71237268518518515</v>
          </cell>
          <cell r="AH135">
            <v>1.3998263888888889</v>
          </cell>
          <cell r="AK135">
            <v>1.4062037037037038</v>
          </cell>
          <cell r="AN135">
            <v>1.4451620370370371</v>
          </cell>
          <cell r="AQ135">
            <v>1.4512499999999999</v>
          </cell>
          <cell r="AT135">
            <v>1.4983564814814816</v>
          </cell>
          <cell r="AW135">
            <v>1.5065625</v>
          </cell>
          <cell r="AZ135">
            <v>1.5522453703703702</v>
          </cell>
          <cell r="BA135">
            <v>1.5583680555555555</v>
          </cell>
          <cell r="BF135">
            <v>4.3506944444444362E-2</v>
          </cell>
        </row>
        <row r="136">
          <cell r="A136">
            <v>126</v>
          </cell>
          <cell r="C136" t="str">
            <v>Ludovic</v>
          </cell>
          <cell r="D136" t="str">
            <v>BRIOT</v>
          </cell>
          <cell r="F136" t="str">
            <v>MASTER</v>
          </cell>
          <cell r="J136">
            <v>0.57719907407407411</v>
          </cell>
          <cell r="M136">
            <v>0.58390046296296294</v>
          </cell>
          <cell r="P136">
            <v>0.6466898148148148</v>
          </cell>
          <cell r="S136">
            <v>0.65283564814814821</v>
          </cell>
          <cell r="V136">
            <v>0.6850925925925927</v>
          </cell>
          <cell r="Y136">
            <v>0.6890856481481481</v>
          </cell>
          <cell r="AB136">
            <v>0.72064814814814815</v>
          </cell>
          <cell r="AE136">
            <v>0.72295138888888888</v>
          </cell>
          <cell r="AH136">
            <v>1.3979050925925927</v>
          </cell>
          <cell r="AK136">
            <v>1.4035995370370371</v>
          </cell>
          <cell r="AN136">
            <v>1.4432523148148146</v>
          </cell>
          <cell r="AQ136">
            <v>1.4487500000000002</v>
          </cell>
          <cell r="AT136">
            <v>1.4964467592592594</v>
          </cell>
          <cell r="AW136">
            <v>1.5038078703703703</v>
          </cell>
          <cell r="AZ136">
            <v>1.5503472222222223</v>
          </cell>
          <cell r="BA136">
            <v>1.5562731481481482</v>
          </cell>
          <cell r="BF136">
            <v>4.3622685185185195E-2</v>
          </cell>
        </row>
        <row r="137">
          <cell r="A137">
            <v>302</v>
          </cell>
          <cell r="C137" t="str">
            <v>Martins</v>
          </cell>
          <cell r="D137" t="str">
            <v>DIDIER</v>
          </cell>
          <cell r="E137" t="str">
            <v>club des sport les menuir</v>
          </cell>
          <cell r="F137" t="str">
            <v>MASTER</v>
          </cell>
          <cell r="J137">
            <v>0.60545138888888894</v>
          </cell>
          <cell r="M137">
            <v>0.61243055555555559</v>
          </cell>
          <cell r="P137">
            <v>0.67446759259259259</v>
          </cell>
          <cell r="S137">
            <v>0.68049768518518527</v>
          </cell>
          <cell r="V137">
            <v>0.71197916666666661</v>
          </cell>
          <cell r="Y137">
            <v>0.71614583333333337</v>
          </cell>
          <cell r="AB137">
            <v>0.74043981481481491</v>
          </cell>
          <cell r="AE137">
            <v>0.74263888888888896</v>
          </cell>
          <cell r="AH137">
            <v>1.3994675925925926</v>
          </cell>
          <cell r="AK137">
            <v>1.4052430555555555</v>
          </cell>
          <cell r="AN137">
            <v>1.4448148148148148</v>
          </cell>
          <cell r="AQ137">
            <v>1.450185185185185</v>
          </cell>
          <cell r="AT137">
            <v>1.4980555555555555</v>
          </cell>
          <cell r="AW137">
            <v>1.5057407407407408</v>
          </cell>
          <cell r="AZ137">
            <v>1.5518981481481482</v>
          </cell>
          <cell r="BA137">
            <v>1.5573263888888889</v>
          </cell>
          <cell r="BF137">
            <v>4.3634259259259345E-2</v>
          </cell>
        </row>
        <row r="138">
          <cell r="A138">
            <v>318</v>
          </cell>
          <cell r="C138" t="str">
            <v>Jerome</v>
          </cell>
          <cell r="D138" t="str">
            <v>JEANNY</v>
          </cell>
          <cell r="F138" t="str">
            <v>SENIOR</v>
          </cell>
          <cell r="J138">
            <v>0.60717592592592595</v>
          </cell>
          <cell r="M138">
            <v>0.61393518518518519</v>
          </cell>
          <cell r="P138">
            <v>0.67569444444444438</v>
          </cell>
          <cell r="S138">
            <v>0.68193287037037031</v>
          </cell>
          <cell r="V138">
            <v>0.70484953703703701</v>
          </cell>
          <cell r="Y138">
            <v>0.70953703703703708</v>
          </cell>
          <cell r="AB138">
            <v>0.74078703703703708</v>
          </cell>
          <cell r="AE138">
            <v>0.74315972222222226</v>
          </cell>
          <cell r="AH138">
            <v>1.401377314814815</v>
          </cell>
          <cell r="AK138">
            <v>1.4068750000000001</v>
          </cell>
          <cell r="AN138">
            <v>1.4467129629629631</v>
          </cell>
          <cell r="AQ138">
            <v>1.4520138888888889</v>
          </cell>
          <cell r="AT138">
            <v>1.4997453703703705</v>
          </cell>
          <cell r="AW138">
            <v>1.5071412037037037</v>
          </cell>
          <cell r="AZ138">
            <v>1.5536458333333334</v>
          </cell>
          <cell r="BA138">
            <v>1.5590393518518519</v>
          </cell>
          <cell r="BF138">
            <v>4.3645833333333162E-2</v>
          </cell>
        </row>
        <row r="139">
          <cell r="A139">
            <v>314</v>
          </cell>
          <cell r="C139" t="str">
            <v>Philipp</v>
          </cell>
          <cell r="D139" t="str">
            <v>H?LER</v>
          </cell>
          <cell r="E139" t="str">
            <v>iXS Koplos Designz Racing</v>
          </cell>
          <cell r="F139" t="str">
            <v>SENIOR</v>
          </cell>
          <cell r="J139">
            <v>0.60687499999999994</v>
          </cell>
          <cell r="M139">
            <v>0.61396990740740742</v>
          </cell>
          <cell r="P139">
            <v>0.67550925925925931</v>
          </cell>
          <cell r="S139">
            <v>0.68178240740740748</v>
          </cell>
          <cell r="V139">
            <v>0.71260416666666659</v>
          </cell>
          <cell r="Y139">
            <v>0.71678240740740751</v>
          </cell>
          <cell r="AB139">
            <v>0.74247685185185175</v>
          </cell>
          <cell r="AE139">
            <v>0.74488425925925927</v>
          </cell>
          <cell r="AH139">
            <v>1.4012037037037037</v>
          </cell>
          <cell r="AK139">
            <v>1.4066435185185187</v>
          </cell>
          <cell r="AN139">
            <v>1.4465277777777779</v>
          </cell>
          <cell r="AQ139">
            <v>1.4520717592592591</v>
          </cell>
          <cell r="AT139">
            <v>1.4995833333333335</v>
          </cell>
          <cell r="AW139">
            <v>1.5070601851851853</v>
          </cell>
          <cell r="AZ139">
            <v>1.5534722222222221</v>
          </cell>
          <cell r="BA139">
            <v>1.5589699074074073</v>
          </cell>
          <cell r="BF139">
            <v>4.3912037037037166E-2</v>
          </cell>
        </row>
        <row r="140">
          <cell r="A140">
            <v>268</v>
          </cell>
          <cell r="C140" t="str">
            <v>Franck</v>
          </cell>
          <cell r="D140" t="str">
            <v>LACROIX</v>
          </cell>
          <cell r="F140" t="str">
            <v>MASTER</v>
          </cell>
          <cell r="J140">
            <v>0.60028935185185184</v>
          </cell>
          <cell r="M140">
            <v>0.60674768518518518</v>
          </cell>
          <cell r="P140">
            <v>0.66995370370370377</v>
          </cell>
          <cell r="S140">
            <v>0.6762731481481481</v>
          </cell>
          <cell r="V140">
            <v>0.70288194444444441</v>
          </cell>
          <cell r="Y140">
            <v>0.7068402777777778</v>
          </cell>
          <cell r="AB140">
            <v>0.73783564814814817</v>
          </cell>
          <cell r="AE140">
            <v>0.74042824074074076</v>
          </cell>
          <cell r="AH140">
            <v>1.3989467592592593</v>
          </cell>
          <cell r="AK140">
            <v>1.404837962962963</v>
          </cell>
          <cell r="AN140">
            <v>1.4442824074074074</v>
          </cell>
          <cell r="AQ140">
            <v>1.4496296296296298</v>
          </cell>
          <cell r="AT140">
            <v>1.4974999999999998</v>
          </cell>
          <cell r="AW140">
            <v>1.5052430555555556</v>
          </cell>
          <cell r="AZ140">
            <v>1.5513773148148147</v>
          </cell>
          <cell r="BA140">
            <v>1.5570023148148149</v>
          </cell>
          <cell r="BF140">
            <v>4.3935185185185799E-2</v>
          </cell>
        </row>
        <row r="141">
          <cell r="A141">
            <v>245</v>
          </cell>
          <cell r="C141" t="str">
            <v>Xavier</v>
          </cell>
          <cell r="D141" t="str">
            <v>PHILIPPE</v>
          </cell>
          <cell r="E141" t="str">
            <v>Fun Bike Algrange</v>
          </cell>
          <cell r="F141" t="str">
            <v>SENIOR</v>
          </cell>
          <cell r="J141">
            <v>0.59645833333333331</v>
          </cell>
          <cell r="M141">
            <v>0.60340277777777784</v>
          </cell>
          <cell r="P141">
            <v>0.66631944444444446</v>
          </cell>
          <cell r="S141">
            <v>0.67271990740740739</v>
          </cell>
          <cell r="V141">
            <v>0.6995717592592593</v>
          </cell>
          <cell r="Y141">
            <v>0.703587962962963</v>
          </cell>
          <cell r="AB141">
            <v>0.73420138888888886</v>
          </cell>
          <cell r="AE141">
            <v>0.73637731481481483</v>
          </cell>
          <cell r="AH141">
            <v>1.4001620370370371</v>
          </cell>
          <cell r="AK141">
            <v>1.4058449074074073</v>
          </cell>
          <cell r="AN141">
            <v>1.4454976851851853</v>
          </cell>
          <cell r="AQ141">
            <v>1.4511342592592593</v>
          </cell>
          <cell r="AT141">
            <v>1.4987152777777777</v>
          </cell>
          <cell r="AW141">
            <v>1.5063078703703703</v>
          </cell>
          <cell r="AZ141">
            <v>1.5525925925925925</v>
          </cell>
          <cell r="BA141">
            <v>1.5582754629629629</v>
          </cell>
          <cell r="BF141">
            <v>4.4131944444444349E-2</v>
          </cell>
        </row>
        <row r="142">
          <cell r="A142">
            <v>264</v>
          </cell>
          <cell r="C142" t="str">
            <v>Logez</v>
          </cell>
          <cell r="D142" t="str">
            <v>FLORENT</v>
          </cell>
          <cell r="E142" t="str">
            <v>kaskou rider</v>
          </cell>
          <cell r="F142" t="str">
            <v>SENIOR</v>
          </cell>
          <cell r="J142">
            <v>0.59940972222222222</v>
          </cell>
          <cell r="M142">
            <v>0.60671296296296295</v>
          </cell>
          <cell r="P142">
            <v>0.66909722222222223</v>
          </cell>
          <cell r="S142">
            <v>0.67545138888888889</v>
          </cell>
          <cell r="V142">
            <v>0.70254629629629628</v>
          </cell>
          <cell r="Y142">
            <v>0.70696759259259256</v>
          </cell>
          <cell r="AB142">
            <v>0.73714120370370362</v>
          </cell>
          <cell r="AE142">
            <v>0.73995370370370372</v>
          </cell>
          <cell r="AH142">
            <v>1.4043287037037038</v>
          </cell>
          <cell r="AK142">
            <v>1.4095486111111111</v>
          </cell>
          <cell r="AN142">
            <v>1.4496527777777777</v>
          </cell>
          <cell r="AQ142">
            <v>1.4551273148148149</v>
          </cell>
          <cell r="AT142">
            <v>1.5026967592592593</v>
          </cell>
          <cell r="AW142">
            <v>1.5100694444444445</v>
          </cell>
          <cell r="AZ142">
            <v>1.5565972222222222</v>
          </cell>
          <cell r="BA142">
            <v>1.5619907407407407</v>
          </cell>
          <cell r="BF142">
            <v>4.4351851851852087E-2</v>
          </cell>
        </row>
        <row r="143">
          <cell r="A143">
            <v>319</v>
          </cell>
          <cell r="C143" t="str">
            <v>Thibaut</v>
          </cell>
          <cell r="D143" t="str">
            <v>GROLLEAU</v>
          </cell>
          <cell r="F143" t="str">
            <v>SENIOR</v>
          </cell>
          <cell r="J143">
            <v>0.60738425925925921</v>
          </cell>
          <cell r="M143">
            <v>0.61474537037037036</v>
          </cell>
          <cell r="P143">
            <v>0.67603009259259261</v>
          </cell>
          <cell r="S143">
            <v>0.68239583333333342</v>
          </cell>
          <cell r="V143">
            <v>0.71281250000000007</v>
          </cell>
          <cell r="Y143">
            <v>0.71702546296296299</v>
          </cell>
          <cell r="AB143">
            <v>0.74182870370370368</v>
          </cell>
          <cell r="AE143">
            <v>0.74435185185185182</v>
          </cell>
          <cell r="AH143">
            <v>1.4027662037037036</v>
          </cell>
          <cell r="AK143">
            <v>1.4082407407407407</v>
          </cell>
          <cell r="AN143">
            <v>1.4481018518518518</v>
          </cell>
          <cell r="AQ143">
            <v>1.4535532407407408</v>
          </cell>
          <cell r="AT143">
            <v>1.5011342592592591</v>
          </cell>
          <cell r="AW143">
            <v>1.50875</v>
          </cell>
          <cell r="AZ143">
            <v>1.5550347222222223</v>
          </cell>
          <cell r="BA143">
            <v>1.5604166666666668</v>
          </cell>
          <cell r="BF143">
            <v>4.4386574074074425E-2</v>
          </cell>
        </row>
        <row r="144">
          <cell r="A144">
            <v>138</v>
          </cell>
          <cell r="D144" t="str">
            <v>CHATTON</v>
          </cell>
          <cell r="E144" t="str">
            <v>Chatton Lo?</v>
          </cell>
          <cell r="F144" t="str">
            <v>SENIOR</v>
          </cell>
          <cell r="J144">
            <v>0.57913194444444438</v>
          </cell>
          <cell r="M144">
            <v>0.5863194444444445</v>
          </cell>
          <cell r="P144">
            <v>0.64877314814814813</v>
          </cell>
          <cell r="S144">
            <v>0.65487268518518515</v>
          </cell>
          <cell r="V144">
            <v>0.68682870370370364</v>
          </cell>
          <cell r="Y144">
            <v>0.69077546296296299</v>
          </cell>
          <cell r="AB144">
            <v>0.72238425925925931</v>
          </cell>
          <cell r="AE144">
            <v>0.72474537037037035</v>
          </cell>
          <cell r="AH144">
            <v>1.4007060185185185</v>
          </cell>
          <cell r="AK144">
            <v>1.4066319444444444</v>
          </cell>
          <cell r="AN144">
            <v>1.4460300925925926</v>
          </cell>
          <cell r="AQ144">
            <v>1.4515856481481482</v>
          </cell>
          <cell r="AT144">
            <v>1.499224537037037</v>
          </cell>
          <cell r="AW144">
            <v>1.5068171296296295</v>
          </cell>
          <cell r="AZ144">
            <v>1.553113425925926</v>
          </cell>
          <cell r="BA144">
            <v>1.5589120370370371</v>
          </cell>
          <cell r="BF144">
            <v>4.4467592592592586E-2</v>
          </cell>
        </row>
        <row r="145">
          <cell r="A145">
            <v>254</v>
          </cell>
          <cell r="C145" t="str">
            <v>Christian</v>
          </cell>
          <cell r="D145" t="str">
            <v>SENN</v>
          </cell>
          <cell r="F145" t="str">
            <v>SENIOR</v>
          </cell>
          <cell r="J145">
            <v>0.59783564814814816</v>
          </cell>
          <cell r="M145">
            <v>0.60508101851851859</v>
          </cell>
          <cell r="P145">
            <v>0.66753472222222221</v>
          </cell>
          <cell r="S145">
            <v>0.67396990740740748</v>
          </cell>
          <cell r="V145">
            <v>0.70078703703703704</v>
          </cell>
          <cell r="Y145">
            <v>0.70504629629629623</v>
          </cell>
          <cell r="AB145">
            <v>0.73506944444444444</v>
          </cell>
          <cell r="AE145">
            <v>0.73752314814814823</v>
          </cell>
          <cell r="AH145">
            <v>1.4024305555555554</v>
          </cell>
          <cell r="AK145">
            <v>1.4078009259259259</v>
          </cell>
          <cell r="AN145">
            <v>1.4477662037037036</v>
          </cell>
          <cell r="AQ145">
            <v>1.4533796296296295</v>
          </cell>
          <cell r="AT145">
            <v>1.5007986111111109</v>
          </cell>
          <cell r="AW145">
            <v>1.5085185185185186</v>
          </cell>
          <cell r="AZ145">
            <v>1.554675925925926</v>
          </cell>
          <cell r="BA145">
            <v>1.5603240740740743</v>
          </cell>
          <cell r="BF145">
            <v>4.4745370370371074E-2</v>
          </cell>
        </row>
        <row r="146">
          <cell r="A146">
            <v>223</v>
          </cell>
          <cell r="C146" t="str">
            <v>Sebastien</v>
          </cell>
          <cell r="D146" t="str">
            <v>THINET</v>
          </cell>
          <cell r="F146" t="str">
            <v>SENIOR</v>
          </cell>
          <cell r="J146">
            <v>0.59289351851851857</v>
          </cell>
          <cell r="M146">
            <v>0.59972222222222216</v>
          </cell>
          <cell r="P146">
            <v>0.66353009259259255</v>
          </cell>
          <cell r="S146">
            <v>0.67008101851851853</v>
          </cell>
          <cell r="V146">
            <v>0.69748842592592597</v>
          </cell>
          <cell r="Y146">
            <v>0.70204861111111105</v>
          </cell>
          <cell r="AB146">
            <v>0.73228009259259252</v>
          </cell>
          <cell r="AE146">
            <v>0.73471064814814813</v>
          </cell>
          <cell r="AH146">
            <v>1.4022453703703703</v>
          </cell>
          <cell r="AK146">
            <v>1.4078587962962963</v>
          </cell>
          <cell r="AN146">
            <v>1.4475925925925928</v>
          </cell>
          <cell r="AQ146">
            <v>1.453287037037037</v>
          </cell>
          <cell r="AT146">
            <v>1.5006018518518518</v>
          </cell>
          <cell r="AW146">
            <v>1.5084837962962963</v>
          </cell>
          <cell r="AZ146">
            <v>1.5545138888888888</v>
          </cell>
          <cell r="BA146">
            <v>1.5601967592592594</v>
          </cell>
          <cell r="BF146">
            <v>4.5243055555555522E-2</v>
          </cell>
        </row>
        <row r="147">
          <cell r="A147">
            <v>131</v>
          </cell>
          <cell r="C147" t="str">
            <v>Xavier</v>
          </cell>
          <cell r="D147" t="str">
            <v>MARQUIS</v>
          </cell>
          <cell r="E147" t="str">
            <v>FACEPLANT</v>
          </cell>
          <cell r="F147" t="str">
            <v>SENIOR</v>
          </cell>
          <cell r="J147">
            <v>0.578125</v>
          </cell>
          <cell r="M147">
            <v>0.58498842592592593</v>
          </cell>
          <cell r="P147">
            <v>0.64756944444444442</v>
          </cell>
          <cell r="S147">
            <v>0.65386574074074078</v>
          </cell>
          <cell r="V147">
            <v>0.68596064814814817</v>
          </cell>
          <cell r="Y147">
            <v>0.69081018518518522</v>
          </cell>
          <cell r="AB147">
            <v>0.72151620370370362</v>
          </cell>
          <cell r="AE147">
            <v>0.72461805555555558</v>
          </cell>
          <cell r="AH147">
            <v>1.4050347222222221</v>
          </cell>
          <cell r="AK147">
            <v>1.4103124999999999</v>
          </cell>
          <cell r="AN147">
            <v>1.4505208333333333</v>
          </cell>
          <cell r="AQ147">
            <v>1.4563194444444445</v>
          </cell>
          <cell r="AT147">
            <v>1.5035763888888889</v>
          </cell>
          <cell r="AW147">
            <v>1.5109722222222224</v>
          </cell>
          <cell r="AZ147">
            <v>1.557465277777778</v>
          </cell>
          <cell r="BA147">
            <v>1.5633912037037037</v>
          </cell>
          <cell r="BF147">
            <v>4.5509259259259416E-2</v>
          </cell>
        </row>
        <row r="148">
          <cell r="A148">
            <v>233</v>
          </cell>
          <cell r="C148" t="str">
            <v>Gilles</v>
          </cell>
          <cell r="D148" t="str">
            <v>BESANCENET</v>
          </cell>
          <cell r="E148" t="str">
            <v>acdtr</v>
          </cell>
          <cell r="F148" t="str">
            <v>SENIOR</v>
          </cell>
          <cell r="J148">
            <v>0.59432870370370372</v>
          </cell>
          <cell r="M148">
            <v>0.6005787037037037</v>
          </cell>
          <cell r="P148">
            <v>0.6647453703703704</v>
          </cell>
          <cell r="S148">
            <v>0.67035879629629624</v>
          </cell>
          <cell r="V148">
            <v>0.69818287037037041</v>
          </cell>
          <cell r="Y148">
            <v>0.70640046296296299</v>
          </cell>
          <cell r="AB148">
            <v>0.73297453703703708</v>
          </cell>
          <cell r="AE148">
            <v>0.73502314814814806</v>
          </cell>
          <cell r="AH148">
            <v>1.4079861111111109</v>
          </cell>
          <cell r="AK148">
            <v>1.4138541666666666</v>
          </cell>
          <cell r="AN148">
            <v>1.4534953703703704</v>
          </cell>
          <cell r="AQ148">
            <v>1.458738425925926</v>
          </cell>
          <cell r="AT148">
            <v>1.5066898148148147</v>
          </cell>
          <cell r="AW148">
            <v>1.5138194444444444</v>
          </cell>
          <cell r="AZ148">
            <v>1.5602314814814815</v>
          </cell>
          <cell r="BA148">
            <v>1.5653819444444446</v>
          </cell>
          <cell r="BF148">
            <v>4.5520833333333455E-2</v>
          </cell>
        </row>
        <row r="149">
          <cell r="A149">
            <v>261</v>
          </cell>
          <cell r="C149" t="str">
            <v>Pascal</v>
          </cell>
          <cell r="D149" t="str">
            <v>AUDUGE</v>
          </cell>
          <cell r="F149" t="str">
            <v>MASTER</v>
          </cell>
          <cell r="J149">
            <v>0.59879629629629627</v>
          </cell>
          <cell r="M149">
            <v>0.60553240740740744</v>
          </cell>
          <cell r="P149">
            <v>0.66856481481481478</v>
          </cell>
          <cell r="S149">
            <v>0.67516203703703714</v>
          </cell>
          <cell r="V149">
            <v>0.70200231481481479</v>
          </cell>
          <cell r="Y149">
            <v>0.70659722222222221</v>
          </cell>
          <cell r="AB149">
            <v>0.73662037037037031</v>
          </cell>
          <cell r="AE149">
            <v>0.73953703703703699</v>
          </cell>
          <cell r="AH149">
            <v>1.4039814814814815</v>
          </cell>
          <cell r="AK149">
            <v>1.4096296296296298</v>
          </cell>
          <cell r="AN149">
            <v>1.4493402777777777</v>
          </cell>
          <cell r="AQ149">
            <v>1.4548611111111109</v>
          </cell>
          <cell r="AT149">
            <v>1.502361111111111</v>
          </cell>
          <cell r="AW149">
            <v>1.5100347222222223</v>
          </cell>
          <cell r="AZ149">
            <v>1.5562384259259259</v>
          </cell>
          <cell r="BA149">
            <v>1.5620717592592592</v>
          </cell>
          <cell r="BF149">
            <v>4.5520833333333788E-2</v>
          </cell>
        </row>
        <row r="150">
          <cell r="A150">
            <v>190</v>
          </cell>
          <cell r="C150" t="str">
            <v>Jean-Benoit</v>
          </cell>
          <cell r="D150" t="str">
            <v>MARCON</v>
          </cell>
          <cell r="E150" t="str">
            <v>CREMIEU VTT</v>
          </cell>
          <cell r="F150" t="str">
            <v>SENIOR</v>
          </cell>
          <cell r="J150">
            <v>0.5873032407407407</v>
          </cell>
          <cell r="M150">
            <v>0.59491898148148148</v>
          </cell>
          <cell r="P150">
            <v>0.65781250000000002</v>
          </cell>
          <cell r="S150">
            <v>0.6642824074074074</v>
          </cell>
          <cell r="V150">
            <v>0.69418981481481479</v>
          </cell>
          <cell r="Y150">
            <v>0.69826388888888891</v>
          </cell>
          <cell r="AB150">
            <v>0.72915509259259259</v>
          </cell>
          <cell r="AE150">
            <v>0.73165509259259265</v>
          </cell>
          <cell r="AH150">
            <v>1.4032870370370372</v>
          </cell>
          <cell r="AK150">
            <v>1.4089351851851852</v>
          </cell>
          <cell r="AN150">
            <v>1.4486226851851853</v>
          </cell>
          <cell r="AQ150">
            <v>1.4541550925925926</v>
          </cell>
          <cell r="AT150">
            <v>1.5016666666666667</v>
          </cell>
          <cell r="AW150">
            <v>1.5094444444444444</v>
          </cell>
          <cell r="AZ150">
            <v>1.5555439814814813</v>
          </cell>
          <cell r="BA150">
            <v>1.5615277777777778</v>
          </cell>
          <cell r="BF150">
            <v>4.5601851851851838E-2</v>
          </cell>
        </row>
        <row r="151">
          <cell r="A151">
            <v>257</v>
          </cell>
          <cell r="C151" t="str">
            <v>Denis</v>
          </cell>
          <cell r="D151" t="str">
            <v>VALVIN</v>
          </cell>
          <cell r="E151" t="str">
            <v>Remiremont VTT</v>
          </cell>
          <cell r="F151" t="str">
            <v>SENIOR</v>
          </cell>
          <cell r="J151">
            <v>0.59835648148148146</v>
          </cell>
          <cell r="M151">
            <v>0.60546296296296298</v>
          </cell>
          <cell r="P151">
            <v>0.66805555555555562</v>
          </cell>
          <cell r="S151">
            <v>0.67447916666666663</v>
          </cell>
          <cell r="V151">
            <v>0.70130787037037035</v>
          </cell>
          <cell r="Y151">
            <v>0.70600694444444445</v>
          </cell>
          <cell r="AB151">
            <v>0.73608796296296297</v>
          </cell>
          <cell r="AE151">
            <v>0.73895833333333327</v>
          </cell>
          <cell r="AH151">
            <v>1.4048495370370369</v>
          </cell>
          <cell r="AK151">
            <v>1.4111689814814816</v>
          </cell>
          <cell r="AN151">
            <v>1.4503587962962963</v>
          </cell>
          <cell r="AQ151">
            <v>1.4556828703703706</v>
          </cell>
          <cell r="AT151">
            <v>1.5033796296296298</v>
          </cell>
          <cell r="AW151">
            <v>1.5107407407407407</v>
          </cell>
          <cell r="AZ151">
            <v>1.5572800925925927</v>
          </cell>
          <cell r="BA151">
            <v>1.5629282407407408</v>
          </cell>
          <cell r="BF151">
            <v>4.5752314814815009E-2</v>
          </cell>
        </row>
        <row r="152">
          <cell r="A152">
            <v>103</v>
          </cell>
          <cell r="C152" t="str">
            <v>Elodie</v>
          </cell>
          <cell r="D152" t="str">
            <v>DARCQ</v>
          </cell>
          <cell r="F152" t="str">
            <v>DAME</v>
          </cell>
          <cell r="J152">
            <v>0.57420138888888894</v>
          </cell>
          <cell r="M152">
            <v>0.58123842592592589</v>
          </cell>
          <cell r="P152">
            <v>0.64269675925925929</v>
          </cell>
          <cell r="S152">
            <v>0.6489583333333333</v>
          </cell>
          <cell r="V152">
            <v>0.68231481481481471</v>
          </cell>
          <cell r="Y152">
            <v>0.68696759259259255</v>
          </cell>
          <cell r="AB152">
            <v>0.71769675925925924</v>
          </cell>
          <cell r="AE152">
            <v>0.71986111111111117</v>
          </cell>
          <cell r="AH152">
            <v>1.4015625</v>
          </cell>
          <cell r="AK152">
            <v>1.4076157407407408</v>
          </cell>
          <cell r="AN152">
            <v>1.446886574074074</v>
          </cell>
          <cell r="AQ152">
            <v>1.4525694444444444</v>
          </cell>
          <cell r="AT152">
            <v>1.4999189814814813</v>
          </cell>
          <cell r="AW152">
            <v>1.5079398148148149</v>
          </cell>
          <cell r="AZ152">
            <v>1.5538078703703704</v>
          </cell>
          <cell r="BA152">
            <v>1.5597106481481482</v>
          </cell>
          <cell r="BF152">
            <v>4.5775462962963309E-2</v>
          </cell>
        </row>
        <row r="153">
          <cell r="A153">
            <v>177</v>
          </cell>
          <cell r="C153" t="str">
            <v>Cyril</v>
          </cell>
          <cell r="D153" t="str">
            <v>MARTI</v>
          </cell>
          <cell r="F153" t="str">
            <v>SENIOR</v>
          </cell>
          <cell r="J153">
            <v>0.58537037037037043</v>
          </cell>
          <cell r="M153">
            <v>0.59223379629629636</v>
          </cell>
          <cell r="P153">
            <v>0.65555555555555556</v>
          </cell>
          <cell r="S153">
            <v>0.66226851851851853</v>
          </cell>
          <cell r="V153">
            <v>0.69172453703703696</v>
          </cell>
          <cell r="Y153">
            <v>0.6959953703703704</v>
          </cell>
          <cell r="AB153">
            <v>0.72743055555555547</v>
          </cell>
          <cell r="AE153">
            <v>0.73001157407407413</v>
          </cell>
          <cell r="AH153">
            <v>1.4025925925925924</v>
          </cell>
          <cell r="AK153">
            <v>1.4078472222222222</v>
          </cell>
          <cell r="AN153">
            <v>1.4479166666666667</v>
          </cell>
          <cell r="AQ153">
            <v>1.4540856481481483</v>
          </cell>
          <cell r="AT153">
            <v>1.5009722222222222</v>
          </cell>
          <cell r="AW153">
            <v>1.508298611111111</v>
          </cell>
          <cell r="AZ153">
            <v>1.5548611111111112</v>
          </cell>
          <cell r="BA153">
            <v>1.5614583333333334</v>
          </cell>
          <cell r="BF153">
            <v>4.577546296296342E-2</v>
          </cell>
        </row>
        <row r="154">
          <cell r="A154">
            <v>188</v>
          </cell>
          <cell r="C154" t="str">
            <v>Rudy</v>
          </cell>
          <cell r="D154" t="str">
            <v>DELRUE</v>
          </cell>
          <cell r="E154" t="str">
            <v>cremieu vtt</v>
          </cell>
          <cell r="F154" t="str">
            <v>SENIOR</v>
          </cell>
          <cell r="J154">
            <v>0.58697916666666672</v>
          </cell>
          <cell r="M154">
            <v>0.59406250000000005</v>
          </cell>
          <cell r="P154">
            <v>0.65746527777777775</v>
          </cell>
          <cell r="S154">
            <v>0.6639004629629629</v>
          </cell>
          <cell r="V154">
            <v>0.69401620370370365</v>
          </cell>
          <cell r="Y154">
            <v>0.69820601851851849</v>
          </cell>
          <cell r="AB154">
            <v>0.7289930555555556</v>
          </cell>
          <cell r="AE154">
            <v>0.7315625</v>
          </cell>
          <cell r="AH154">
            <v>1.4018981481481481</v>
          </cell>
          <cell r="AK154">
            <v>1.4077199074074074</v>
          </cell>
          <cell r="AN154">
            <v>1.4472453703703705</v>
          </cell>
          <cell r="AQ154">
            <v>1.4532291666666666</v>
          </cell>
          <cell r="AT154">
            <v>1.5002777777777778</v>
          </cell>
          <cell r="AW154">
            <v>1.5081249999999999</v>
          </cell>
          <cell r="AZ154">
            <v>1.5541550925925927</v>
          </cell>
          <cell r="BA154">
            <v>1.5600578703703702</v>
          </cell>
          <cell r="BF154">
            <v>4.5833333333332837E-2</v>
          </cell>
        </row>
        <row r="155">
          <cell r="A155">
            <v>205</v>
          </cell>
          <cell r="D155" t="str">
            <v>GOESSENS</v>
          </cell>
          <cell r="E155" t="str">
            <v>MJ THUDITEAM</v>
          </cell>
          <cell r="F155" t="str">
            <v>SENIOR</v>
          </cell>
          <cell r="J155">
            <v>0.59032407407407406</v>
          </cell>
          <cell r="M155">
            <v>0.5973842592592592</v>
          </cell>
          <cell r="P155">
            <v>0.66040509259259261</v>
          </cell>
          <cell r="S155">
            <v>0.66665509259259259</v>
          </cell>
          <cell r="V155">
            <v>0.69557870370370367</v>
          </cell>
          <cell r="Y155">
            <v>0.70010416666666664</v>
          </cell>
          <cell r="AB155">
            <v>0.73054398148148147</v>
          </cell>
          <cell r="AE155">
            <v>0.73319444444444448</v>
          </cell>
          <cell r="AH155">
            <v>1.4029513888888889</v>
          </cell>
          <cell r="AK155">
            <v>1.4087500000000002</v>
          </cell>
          <cell r="AN155">
            <v>1.4482754629629628</v>
          </cell>
          <cell r="AQ155">
            <v>1.4538541666666667</v>
          </cell>
          <cell r="AT155">
            <v>1.5013078703703704</v>
          </cell>
          <cell r="AW155">
            <v>1.5092476851851853</v>
          </cell>
          <cell r="AZ155">
            <v>1.5551967592592593</v>
          </cell>
          <cell r="BA155">
            <v>1.56125</v>
          </cell>
          <cell r="BF155">
            <v>4.5856481481481803E-2</v>
          </cell>
        </row>
        <row r="156">
          <cell r="A156">
            <v>174</v>
          </cell>
          <cell r="C156" t="str">
            <v>Julien</v>
          </cell>
          <cell r="D156" t="str">
            <v>KLAES</v>
          </cell>
          <cell r="F156" t="str">
            <v>SENIOR</v>
          </cell>
          <cell r="J156">
            <v>0.58494212962962966</v>
          </cell>
          <cell r="M156">
            <v>0.59219907407407402</v>
          </cell>
          <cell r="P156">
            <v>0.65484953703703697</v>
          </cell>
          <cell r="S156">
            <v>0.66120370370370374</v>
          </cell>
          <cell r="V156">
            <v>0.69233796296296291</v>
          </cell>
          <cell r="Y156">
            <v>0.69649305555555552</v>
          </cell>
          <cell r="AB156">
            <v>0.72690972222222217</v>
          </cell>
          <cell r="AE156">
            <v>0.72940972222222233</v>
          </cell>
          <cell r="AH156">
            <v>1.4017361111111111</v>
          </cell>
          <cell r="AK156">
            <v>1.4075578703703704</v>
          </cell>
          <cell r="AN156">
            <v>1.4470601851851852</v>
          </cell>
          <cell r="AQ156">
            <v>1.4532754629629629</v>
          </cell>
          <cell r="AT156">
            <v>1.5001041666666666</v>
          </cell>
          <cell r="AW156">
            <v>1.5078472222222221</v>
          </cell>
          <cell r="AZ156">
            <v>1.5539814814814814</v>
          </cell>
          <cell r="BA156">
            <v>1.5600578703703702</v>
          </cell>
          <cell r="BF156">
            <v>4.6122685185185364E-2</v>
          </cell>
        </row>
        <row r="157">
          <cell r="A157">
            <v>123</v>
          </cell>
          <cell r="C157" t="str">
            <v>Jean-Philippe</v>
          </cell>
          <cell r="D157" t="str">
            <v>HOUOT</v>
          </cell>
          <cell r="F157" t="str">
            <v>SENIOR</v>
          </cell>
          <cell r="J157">
            <v>0.57671296296296293</v>
          </cell>
          <cell r="M157">
            <v>0.58406250000000004</v>
          </cell>
          <cell r="P157">
            <v>0.6461689814814815</v>
          </cell>
          <cell r="S157">
            <v>0.65271990740740737</v>
          </cell>
          <cell r="V157">
            <v>0.68457175925925917</v>
          </cell>
          <cell r="Y157">
            <v>0.68836805555555547</v>
          </cell>
          <cell r="AB157">
            <v>0.72012731481481485</v>
          </cell>
          <cell r="AE157">
            <v>0.72237268518518516</v>
          </cell>
          <cell r="AH157">
            <v>1.4010416666666667</v>
          </cell>
          <cell r="AK157">
            <v>1.4069444444444443</v>
          </cell>
          <cell r="AN157">
            <v>1.4463657407407409</v>
          </cell>
          <cell r="AQ157">
            <v>1.4524537037037037</v>
          </cell>
          <cell r="AT157">
            <v>1.4994097222222222</v>
          </cell>
          <cell r="AW157">
            <v>1.5073611111111112</v>
          </cell>
          <cell r="AZ157">
            <v>1.5532986111111111</v>
          </cell>
          <cell r="BA157">
            <v>1.5595949074074074</v>
          </cell>
          <cell r="BF157">
            <v>4.6180555555555225E-2</v>
          </cell>
        </row>
        <row r="158">
          <cell r="A158">
            <v>263</v>
          </cell>
          <cell r="C158" t="str">
            <v>Antoine</v>
          </cell>
          <cell r="D158" t="str">
            <v>MACHIN</v>
          </cell>
          <cell r="F158" t="str">
            <v>SENIOR</v>
          </cell>
          <cell r="J158">
            <v>0.59928240740740735</v>
          </cell>
          <cell r="M158">
            <v>0.60645833333333332</v>
          </cell>
          <cell r="P158">
            <v>0.66891203703703705</v>
          </cell>
          <cell r="S158">
            <v>0.67546296296296304</v>
          </cell>
          <cell r="V158">
            <v>0.70234953703703706</v>
          </cell>
          <cell r="Y158">
            <v>0.70665509259259263</v>
          </cell>
          <cell r="AB158">
            <v>0.73697916666666663</v>
          </cell>
          <cell r="AE158">
            <v>0.73958333333333337</v>
          </cell>
          <cell r="AH158">
            <v>1.403125</v>
          </cell>
          <cell r="AK158">
            <v>1.4089814814814814</v>
          </cell>
          <cell r="AN158">
            <v>1.4484606481481481</v>
          </cell>
          <cell r="AQ158">
            <v>1.454050925925926</v>
          </cell>
          <cell r="AT158">
            <v>1.5014930555555557</v>
          </cell>
          <cell r="AW158">
            <v>1.5094560185185184</v>
          </cell>
          <cell r="AZ158">
            <v>1.5553703703703705</v>
          </cell>
          <cell r="BA158">
            <v>1.5615509259259259</v>
          </cell>
          <cell r="BF158">
            <v>4.6226851851851714E-2</v>
          </cell>
        </row>
        <row r="159">
          <cell r="A159">
            <v>180</v>
          </cell>
          <cell r="C159" t="str">
            <v>Jerome</v>
          </cell>
          <cell r="D159" t="str">
            <v>HOFFMANN</v>
          </cell>
          <cell r="F159" t="str">
            <v>SENIOR</v>
          </cell>
          <cell r="J159">
            <v>0.58604166666666668</v>
          </cell>
          <cell r="M159">
            <v>0.59393518518518518</v>
          </cell>
          <cell r="P159">
            <v>0.65606481481481482</v>
          </cell>
          <cell r="S159">
            <v>0.66240740740740744</v>
          </cell>
          <cell r="V159">
            <v>0.6928819444444444</v>
          </cell>
          <cell r="Y159">
            <v>0.6972222222222223</v>
          </cell>
          <cell r="AB159">
            <v>0.72829861111111116</v>
          </cell>
          <cell r="AE159">
            <v>0.73086805555555545</v>
          </cell>
          <cell r="AH159">
            <v>1.4052083333333334</v>
          </cell>
          <cell r="AK159">
            <v>1.4110532407407408</v>
          </cell>
          <cell r="AN159">
            <v>1.4506944444444445</v>
          </cell>
          <cell r="AQ159">
            <v>1.4569212962962963</v>
          </cell>
          <cell r="AT159">
            <v>1.5037500000000001</v>
          </cell>
          <cell r="AW159">
            <v>1.5112731481481481</v>
          </cell>
          <cell r="AZ159">
            <v>1.557627314814815</v>
          </cell>
          <cell r="BA159">
            <v>1.5632638888888888</v>
          </cell>
          <cell r="BF159">
            <v>4.6377314814814219E-2</v>
          </cell>
        </row>
        <row r="160">
          <cell r="A160">
            <v>243</v>
          </cell>
          <cell r="C160" t="str">
            <v>Dorian</v>
          </cell>
          <cell r="D160" t="str">
            <v>DEREMETZ</v>
          </cell>
          <cell r="F160" t="str">
            <v>JUNIOR</v>
          </cell>
          <cell r="J160">
            <v>0.59629629629629632</v>
          </cell>
          <cell r="M160">
            <v>0.60372685185185182</v>
          </cell>
          <cell r="P160">
            <v>0.66597222222222219</v>
          </cell>
          <cell r="S160">
            <v>0.67312500000000008</v>
          </cell>
          <cell r="V160">
            <v>0.70026620370370374</v>
          </cell>
          <cell r="Y160">
            <v>0.70489583333333339</v>
          </cell>
          <cell r="AB160">
            <v>0.73557870370370371</v>
          </cell>
          <cell r="AE160">
            <v>0.73821759259259256</v>
          </cell>
          <cell r="AH160">
            <v>1.4072916666666666</v>
          </cell>
          <cell r="AK160">
            <v>1.4135069444444444</v>
          </cell>
          <cell r="AN160">
            <v>1.4526273148148148</v>
          </cell>
          <cell r="AQ160">
            <v>1.4579282407407408</v>
          </cell>
          <cell r="AT160">
            <v>1.5056597222222221</v>
          </cell>
          <cell r="AW160">
            <v>1.513101851851852</v>
          </cell>
          <cell r="AZ160">
            <v>1.5597106481481482</v>
          </cell>
          <cell r="BA160">
            <v>1.5653819444444446</v>
          </cell>
          <cell r="BF160">
            <v>4.6481481481481901E-2</v>
          </cell>
        </row>
        <row r="161">
          <cell r="A161">
            <v>335</v>
          </cell>
          <cell r="C161" t="str">
            <v>Philippe</v>
          </cell>
          <cell r="D161" t="str">
            <v>HANDSCHUMACHER</v>
          </cell>
          <cell r="E161" t="str">
            <v>Lichtenberg</v>
          </cell>
          <cell r="F161" t="str">
            <v>MASTER</v>
          </cell>
          <cell r="J161">
            <v>0.61045138888888884</v>
          </cell>
          <cell r="M161">
            <v>0.61761574074074077</v>
          </cell>
          <cell r="P161">
            <v>0.67864583333333339</v>
          </cell>
          <cell r="S161">
            <v>0.68504629629629632</v>
          </cell>
          <cell r="V161">
            <v>0.71335648148148145</v>
          </cell>
          <cell r="Y161">
            <v>0.71773148148148147</v>
          </cell>
          <cell r="AB161">
            <v>0.74373842592592598</v>
          </cell>
          <cell r="AE161">
            <v>0.74667824074074074</v>
          </cell>
          <cell r="AH161">
            <v>1.4041550925925925</v>
          </cell>
          <cell r="AK161">
            <v>1.410439814814815</v>
          </cell>
          <cell r="AN161">
            <v>1.449502314814815</v>
          </cell>
          <cell r="AQ161">
            <v>1.4556018518518519</v>
          </cell>
          <cell r="AT161">
            <v>1.502523148148148</v>
          </cell>
          <cell r="AW161">
            <v>1.5100925925925928</v>
          </cell>
          <cell r="AZ161">
            <v>1.5564120370370371</v>
          </cell>
          <cell r="BA161">
            <v>1.5620833333333335</v>
          </cell>
          <cell r="BF161">
            <v>4.650462962963009E-2</v>
          </cell>
        </row>
        <row r="162">
          <cell r="A162">
            <v>122</v>
          </cell>
          <cell r="D162" t="str">
            <v>BALLAND</v>
          </cell>
          <cell r="F162" t="str">
            <v>SENIOR</v>
          </cell>
          <cell r="J162">
            <v>0.57656249999999998</v>
          </cell>
          <cell r="M162">
            <v>0.58353009259259259</v>
          </cell>
          <cell r="P162">
            <v>0.64599537037037036</v>
          </cell>
          <cell r="S162">
            <v>0.65228009259259256</v>
          </cell>
          <cell r="V162">
            <v>0.68439814814814814</v>
          </cell>
          <cell r="Y162">
            <v>0.68831018518518527</v>
          </cell>
          <cell r="AB162">
            <v>0.71995370370370371</v>
          </cell>
          <cell r="AE162">
            <v>0.7221643518518519</v>
          </cell>
          <cell r="AH162">
            <v>1.3992939814814813</v>
          </cell>
          <cell r="AK162">
            <v>1.4056597222222222</v>
          </cell>
          <cell r="AN162">
            <v>1.4446412037037037</v>
          </cell>
          <cell r="AQ162">
            <v>1.4509375</v>
          </cell>
          <cell r="AT162">
            <v>1.4978356481481481</v>
          </cell>
          <cell r="AW162">
            <v>1.5058449074074074</v>
          </cell>
          <cell r="AZ162">
            <v>1.5517245370370372</v>
          </cell>
          <cell r="BA162">
            <v>1.5581944444444444</v>
          </cell>
          <cell r="BF162">
            <v>4.6516203703703907E-2</v>
          </cell>
        </row>
        <row r="163">
          <cell r="A163">
            <v>222</v>
          </cell>
          <cell r="C163" t="str">
            <v>Arnaud</v>
          </cell>
          <cell r="D163" t="str">
            <v>GROSDEMANGE</v>
          </cell>
          <cell r="F163" t="str">
            <v>SENIOR</v>
          </cell>
          <cell r="J163">
            <v>0.59274305555555562</v>
          </cell>
          <cell r="M163">
            <v>0.6002777777777778</v>
          </cell>
          <cell r="P163">
            <v>0.66335648148148152</v>
          </cell>
          <cell r="S163">
            <v>0.67011574074074076</v>
          </cell>
          <cell r="V163">
            <v>0.69726851851851857</v>
          </cell>
          <cell r="Y163">
            <v>0.70178240740740738</v>
          </cell>
          <cell r="AB163">
            <v>0.73210648148148139</v>
          </cell>
          <cell r="AE163">
            <v>0.73495370370370372</v>
          </cell>
          <cell r="AH163">
            <v>1.4065972222222223</v>
          </cell>
          <cell r="AK163">
            <v>1.4121874999999999</v>
          </cell>
          <cell r="AN163">
            <v>1.4519328703703704</v>
          </cell>
          <cell r="AQ163">
            <v>1.4576620370370372</v>
          </cell>
          <cell r="AT163">
            <v>1.5049652777777778</v>
          </cell>
          <cell r="AW163">
            <v>1.5128356481481482</v>
          </cell>
          <cell r="AZ163">
            <v>1.5590277777777777</v>
          </cell>
          <cell r="BA163">
            <v>1.5647106481481481</v>
          </cell>
          <cell r="BF163">
            <v>4.6527777777777835E-2</v>
          </cell>
        </row>
        <row r="164">
          <cell r="A164">
            <v>295</v>
          </cell>
          <cell r="C164" t="str">
            <v>Jense</v>
          </cell>
          <cell r="D164" t="str">
            <v>RAYMAKERS</v>
          </cell>
          <cell r="F164" t="str">
            <v>SENIOR</v>
          </cell>
          <cell r="J164">
            <v>0.60446759259259253</v>
          </cell>
          <cell r="M164">
            <v>0.61241898148148144</v>
          </cell>
          <cell r="P164">
            <v>0.67342592592592598</v>
          </cell>
          <cell r="S164">
            <v>0.68013888888888896</v>
          </cell>
          <cell r="V164">
            <v>0.70696759259259256</v>
          </cell>
          <cell r="Y164">
            <v>0.71151620370370372</v>
          </cell>
          <cell r="AB164">
            <v>0.73991898148148139</v>
          </cell>
          <cell r="AE164">
            <v>0.74255787037037047</v>
          </cell>
          <cell r="AH164">
            <v>1.4069444444444443</v>
          </cell>
          <cell r="AK164">
            <v>1.4126851851851852</v>
          </cell>
          <cell r="AN164">
            <v>1.4522685185185187</v>
          </cell>
          <cell r="AQ164">
            <v>1.4578472222222221</v>
          </cell>
          <cell r="AT164">
            <v>1.505300925925926</v>
          </cell>
          <cell r="AW164">
            <v>1.5130324074074073</v>
          </cell>
          <cell r="AZ164">
            <v>1.559375</v>
          </cell>
          <cell r="BA164">
            <v>1.5650925925925927</v>
          </cell>
          <cell r="BF164">
            <v>4.6620370370370368E-2</v>
          </cell>
        </row>
        <row r="165">
          <cell r="A165">
            <v>262</v>
          </cell>
          <cell r="D165" t="str">
            <v>FALAIZE</v>
          </cell>
          <cell r="F165" t="str">
            <v>SENIOR</v>
          </cell>
          <cell r="J165">
            <v>0.59891203703703699</v>
          </cell>
          <cell r="M165">
            <v>0.60616898148148146</v>
          </cell>
          <cell r="P165">
            <v>0.66873842592592592</v>
          </cell>
          <cell r="S165">
            <v>0.67533564814814817</v>
          </cell>
          <cell r="V165">
            <v>0.70218749999999996</v>
          </cell>
          <cell r="Y165">
            <v>0.70659722222222221</v>
          </cell>
          <cell r="AB165">
            <v>0.73679398148148145</v>
          </cell>
          <cell r="AE165">
            <v>0.73932870370370374</v>
          </cell>
          <cell r="AH165">
            <v>1.4034606481481482</v>
          </cell>
          <cell r="AK165">
            <v>1.409375</v>
          </cell>
          <cell r="AN165">
            <v>1.4487962962962964</v>
          </cell>
          <cell r="AQ165">
            <v>1.4547569444444444</v>
          </cell>
          <cell r="AT165">
            <v>1.5018287037037037</v>
          </cell>
          <cell r="AW165">
            <v>1.5099189814814815</v>
          </cell>
          <cell r="AZ165">
            <v>1.5557175925925926</v>
          </cell>
          <cell r="BA165">
            <v>1.5617824074074074</v>
          </cell>
          <cell r="BF165">
            <v>4.6828703703703733E-2</v>
          </cell>
        </row>
        <row r="166">
          <cell r="A166">
            <v>329</v>
          </cell>
          <cell r="C166" t="str">
            <v>Christian</v>
          </cell>
          <cell r="D166" t="str">
            <v>MOUGEL</v>
          </cell>
          <cell r="E166" t="str">
            <v>ECS</v>
          </cell>
          <cell r="F166" t="str">
            <v>MASTER</v>
          </cell>
          <cell r="J166">
            <v>0.60958333333333337</v>
          </cell>
          <cell r="M166">
            <v>0.61663194444444447</v>
          </cell>
          <cell r="P166">
            <v>0.67759259259259252</v>
          </cell>
          <cell r="S166">
            <v>0.68483796296296295</v>
          </cell>
          <cell r="V166">
            <v>0.71348379629629621</v>
          </cell>
          <cell r="Y166">
            <v>0.71787037037037038</v>
          </cell>
          <cell r="AB166">
            <v>0.74408564814814815</v>
          </cell>
          <cell r="AE166">
            <v>0.74677083333333327</v>
          </cell>
          <cell r="AH166">
            <v>1.4058912037037039</v>
          </cell>
          <cell r="AK166">
            <v>1.4116087962962964</v>
          </cell>
          <cell r="AN166">
            <v>1.4512037037037038</v>
          </cell>
          <cell r="AQ166">
            <v>1.4567129629629629</v>
          </cell>
          <cell r="AT166">
            <v>1.5042708333333332</v>
          </cell>
          <cell r="AW166">
            <v>1.5121180555555556</v>
          </cell>
          <cell r="AZ166">
            <v>1.5583333333333333</v>
          </cell>
          <cell r="BA166">
            <v>1.5649421296296298</v>
          </cell>
          <cell r="BF166">
            <v>4.7048611111111249E-2</v>
          </cell>
        </row>
        <row r="167">
          <cell r="A167">
            <v>232</v>
          </cell>
          <cell r="C167" t="str">
            <v>Alois</v>
          </cell>
          <cell r="D167" t="str">
            <v>BERTRAND PIERRON</v>
          </cell>
          <cell r="F167" t="str">
            <v>SENIOR</v>
          </cell>
          <cell r="J167">
            <v>0.59407407407407409</v>
          </cell>
          <cell r="M167">
            <v>0.60153935185185181</v>
          </cell>
          <cell r="P167">
            <v>0.66457175925925926</v>
          </cell>
          <cell r="S167">
            <v>0.67175925925925928</v>
          </cell>
          <cell r="V167">
            <v>0.69798611111111108</v>
          </cell>
          <cell r="Y167">
            <v>0.70273148148148146</v>
          </cell>
          <cell r="AB167">
            <v>0.73280092592592594</v>
          </cell>
          <cell r="AE167">
            <v>0.73594907407407406</v>
          </cell>
          <cell r="AH167">
            <v>1.4095486111111111</v>
          </cell>
          <cell r="AK167">
            <v>1.415324074074074</v>
          </cell>
          <cell r="AN167">
            <v>1.4548726851851852</v>
          </cell>
          <cell r="AQ167">
            <v>1.4605671296296296</v>
          </cell>
          <cell r="AT167">
            <v>1.5079166666666666</v>
          </cell>
          <cell r="AW167">
            <v>1.5154282407407409</v>
          </cell>
          <cell r="AZ167">
            <v>1.5618055555555557</v>
          </cell>
          <cell r="BA167">
            <v>1.5674189814814816</v>
          </cell>
          <cell r="BF167">
            <v>4.7141203703703893E-2</v>
          </cell>
        </row>
        <row r="168">
          <cell r="A168">
            <v>300</v>
          </cell>
          <cell r="C168" t="str">
            <v>Julien</v>
          </cell>
          <cell r="D168" t="str">
            <v>LALLEMAND</v>
          </cell>
          <cell r="F168" t="str">
            <v>SENIOR</v>
          </cell>
          <cell r="J168">
            <v>0.60521990740740739</v>
          </cell>
          <cell r="M168">
            <v>0.61232638888888891</v>
          </cell>
          <cell r="P168">
            <v>0.67413194444444446</v>
          </cell>
          <cell r="S168">
            <v>0.68065972222222226</v>
          </cell>
          <cell r="V168">
            <v>0.7116203703703704</v>
          </cell>
          <cell r="Y168">
            <v>0.7166203703703703</v>
          </cell>
          <cell r="AB168">
            <v>0.74304398148148154</v>
          </cell>
          <cell r="AE168">
            <v>0.74599537037037045</v>
          </cell>
          <cell r="AH168">
            <v>1.406412037037037</v>
          </cell>
          <cell r="AK168">
            <v>1.4128356481481481</v>
          </cell>
          <cell r="AN168">
            <v>1.4517824074074073</v>
          </cell>
          <cell r="AQ168">
            <v>1.4575347222222224</v>
          </cell>
          <cell r="AT168">
            <v>1.5047800925925925</v>
          </cell>
          <cell r="AW168">
            <v>1.5124537037037038</v>
          </cell>
          <cell r="AZ168">
            <v>1.5588425925925924</v>
          </cell>
          <cell r="BA168">
            <v>1.5646412037037036</v>
          </cell>
          <cell r="BF168">
            <v>4.723379629629687E-2</v>
          </cell>
        </row>
        <row r="169">
          <cell r="A169">
            <v>152</v>
          </cell>
          <cell r="C169" t="str">
            <v>Laurent</v>
          </cell>
          <cell r="D169" t="str">
            <v>DA SILVA</v>
          </cell>
          <cell r="E169" t="str">
            <v>Semoy VTT club</v>
          </cell>
          <cell r="F169" t="str">
            <v>SENIOR</v>
          </cell>
          <cell r="J169">
            <v>0.58207175925925925</v>
          </cell>
          <cell r="M169">
            <v>0.5901157407407408</v>
          </cell>
          <cell r="P169">
            <v>0.65128472222222222</v>
          </cell>
          <cell r="S169">
            <v>0.65755787037037039</v>
          </cell>
          <cell r="V169">
            <v>0.68873842592592593</v>
          </cell>
          <cell r="Y169">
            <v>0.69313657407407403</v>
          </cell>
          <cell r="AB169">
            <v>0.72430555555555554</v>
          </cell>
          <cell r="AE169">
            <v>0.72681712962962963</v>
          </cell>
          <cell r="AH169">
            <v>1.4053819444444444</v>
          </cell>
          <cell r="AK169">
            <v>1.411712962962963</v>
          </cell>
          <cell r="AN169">
            <v>1.4508680555555555</v>
          </cell>
          <cell r="AQ169">
            <v>1.4564930555555555</v>
          </cell>
          <cell r="AT169">
            <v>1.5039236111111112</v>
          </cell>
          <cell r="AW169">
            <v>1.5118055555555554</v>
          </cell>
          <cell r="AZ169">
            <v>1.5578125</v>
          </cell>
          <cell r="BA169">
            <v>1.5640625000000001</v>
          </cell>
          <cell r="BF169">
            <v>4.731481481481481E-2</v>
          </cell>
        </row>
        <row r="170">
          <cell r="A170">
            <v>129</v>
          </cell>
          <cell r="C170" t="str">
            <v>Stephane</v>
          </cell>
          <cell r="D170" t="str">
            <v>JEANNY</v>
          </cell>
          <cell r="F170" t="str">
            <v>SENIOR</v>
          </cell>
          <cell r="J170">
            <v>0.57781249999999995</v>
          </cell>
          <cell r="M170">
            <v>0.58513888888888888</v>
          </cell>
          <cell r="P170">
            <v>0.64721064814814822</v>
          </cell>
          <cell r="S170">
            <v>0.65372685185185186</v>
          </cell>
          <cell r="V170">
            <v>0.68562499999999993</v>
          </cell>
          <cell r="Y170">
            <v>0.6899074074074073</v>
          </cell>
          <cell r="AB170">
            <v>0.72116898148148145</v>
          </cell>
          <cell r="AE170">
            <v>0.72386574074074073</v>
          </cell>
          <cell r="AH170">
            <v>1.4036458333333333</v>
          </cell>
          <cell r="AK170">
            <v>1.4099074074074076</v>
          </cell>
          <cell r="AN170">
            <v>1.4489930555555555</v>
          </cell>
          <cell r="AQ170">
            <v>1.4550925925925926</v>
          </cell>
          <cell r="AT170">
            <v>1.5020023148148149</v>
          </cell>
          <cell r="AW170">
            <v>1.5097222222222222</v>
          </cell>
          <cell r="AZ170">
            <v>1.5558912037037036</v>
          </cell>
          <cell r="BA170">
            <v>1.5624189814814813</v>
          </cell>
          <cell r="BF170">
            <v>4.7430555555555642E-2</v>
          </cell>
        </row>
        <row r="171">
          <cell r="A171">
            <v>133</v>
          </cell>
          <cell r="C171" t="str">
            <v>Franck</v>
          </cell>
          <cell r="D171" t="str">
            <v>TRUSCHEL</v>
          </cell>
          <cell r="F171" t="str">
            <v>SENIOR</v>
          </cell>
          <cell r="J171">
            <v>0.57862268518518511</v>
          </cell>
          <cell r="M171">
            <v>0.58629629629629632</v>
          </cell>
          <cell r="P171">
            <v>0.6479166666666667</v>
          </cell>
          <cell r="S171">
            <v>0.65479166666666666</v>
          </cell>
          <cell r="V171">
            <v>0.68630787037037033</v>
          </cell>
          <cell r="Y171">
            <v>0.69055555555555559</v>
          </cell>
          <cell r="AB171">
            <v>0.72187499999999993</v>
          </cell>
          <cell r="AE171">
            <v>0.72451388888888879</v>
          </cell>
          <cell r="AH171">
            <v>1.4060763888888888</v>
          </cell>
          <cell r="AK171">
            <v>1.412488425925926</v>
          </cell>
          <cell r="AN171">
            <v>1.4514004629629629</v>
          </cell>
          <cell r="AQ171">
            <v>1.4573379629629628</v>
          </cell>
          <cell r="AT171">
            <v>1.5044444444444445</v>
          </cell>
          <cell r="AW171">
            <v>1.5122685185185185</v>
          </cell>
          <cell r="AZ171">
            <v>1.5585069444444446</v>
          </cell>
          <cell r="BA171">
            <v>1.5645601851851854</v>
          </cell>
          <cell r="BF171">
            <v>4.7662037037037308E-2</v>
          </cell>
        </row>
        <row r="172">
          <cell r="A172">
            <v>241</v>
          </cell>
          <cell r="C172" t="str">
            <v>Maxime</v>
          </cell>
          <cell r="D172" t="str">
            <v>COLLOT</v>
          </cell>
          <cell r="F172" t="str">
            <v>JUNIOR</v>
          </cell>
          <cell r="J172">
            <v>0.59608796296296296</v>
          </cell>
          <cell r="M172">
            <v>0.60297453703703707</v>
          </cell>
          <cell r="P172">
            <v>0.66561342592592598</v>
          </cell>
          <cell r="S172">
            <v>0.67150462962962953</v>
          </cell>
          <cell r="V172">
            <v>0.69939814814814805</v>
          </cell>
          <cell r="Y172">
            <v>0.70371527777777787</v>
          </cell>
          <cell r="AB172">
            <v>0.73453703703703699</v>
          </cell>
          <cell r="AE172">
            <v>0.73702546296296301</v>
          </cell>
          <cell r="AH172">
            <v>1.4003356481481479</v>
          </cell>
          <cell r="AK172">
            <v>1.4059722222222222</v>
          </cell>
          <cell r="AN172">
            <v>1.4456828703703704</v>
          </cell>
          <cell r="AQ172">
            <v>1.4506944444444445</v>
          </cell>
          <cell r="AT172">
            <v>1.4988888888888889</v>
          </cell>
          <cell r="AW172">
            <v>1.5082175925925927</v>
          </cell>
          <cell r="AZ172">
            <v>1.5527777777777778</v>
          </cell>
          <cell r="BA172">
            <v>1.5609027777777778</v>
          </cell>
          <cell r="BF172">
            <v>4.7685185185185608E-2</v>
          </cell>
        </row>
        <row r="173">
          <cell r="A173">
            <v>125</v>
          </cell>
          <cell r="C173" t="str">
            <v>David</v>
          </cell>
          <cell r="D173" t="str">
            <v>BARBE</v>
          </cell>
          <cell r="F173" t="str">
            <v>SENIOR</v>
          </cell>
          <cell r="J173">
            <v>0.57708333333333328</v>
          </cell>
          <cell r="M173">
            <v>0.58439814814814817</v>
          </cell>
          <cell r="P173">
            <v>0.64652777777777781</v>
          </cell>
          <cell r="S173">
            <v>0.65306712962962965</v>
          </cell>
          <cell r="V173">
            <v>0.68491898148148145</v>
          </cell>
          <cell r="Y173">
            <v>0.68929398148148147</v>
          </cell>
          <cell r="AB173">
            <v>0.72047453703703701</v>
          </cell>
          <cell r="AE173">
            <v>0.7232291666666667</v>
          </cell>
          <cell r="AH173">
            <v>1.4045023148148148</v>
          </cell>
          <cell r="AK173">
            <v>1.4109837962962963</v>
          </cell>
          <cell r="AN173">
            <v>1.4500347222222221</v>
          </cell>
          <cell r="AQ173">
            <v>1.4560763888888888</v>
          </cell>
          <cell r="AT173">
            <v>1.5030671296296296</v>
          </cell>
          <cell r="AW173">
            <v>1.5112268518518519</v>
          </cell>
          <cell r="AZ173">
            <v>1.5569444444444445</v>
          </cell>
          <cell r="BA173">
            <v>1.5629745370370369</v>
          </cell>
          <cell r="BF173">
            <v>4.7696759259259425E-2</v>
          </cell>
        </row>
        <row r="174">
          <cell r="A174">
            <v>146</v>
          </cell>
          <cell r="C174" t="str">
            <v>Jean-Louis</v>
          </cell>
          <cell r="D174" t="str">
            <v>LECOMTE</v>
          </cell>
          <cell r="E174" t="str">
            <v>Remiremont VTT</v>
          </cell>
          <cell r="F174" t="str">
            <v>MASTER</v>
          </cell>
          <cell r="J174">
            <v>0.5808564814814815</v>
          </cell>
          <cell r="M174">
            <v>0.58834490740740741</v>
          </cell>
          <cell r="P174">
            <v>0.65017361111111105</v>
          </cell>
          <cell r="S174">
            <v>0.65766203703703707</v>
          </cell>
          <cell r="V174">
            <v>0.68804398148148149</v>
          </cell>
          <cell r="Y174">
            <v>0.69243055555555555</v>
          </cell>
          <cell r="AB174">
            <v>0.72361111111111109</v>
          </cell>
          <cell r="AE174">
            <v>0.72608796296296296</v>
          </cell>
          <cell r="AH174">
            <v>1.4071180555555556</v>
          </cell>
          <cell r="AK174">
            <v>1.4129282407407409</v>
          </cell>
          <cell r="AN174">
            <v>1.4524537037037037</v>
          </cell>
          <cell r="AQ174">
            <v>1.4584837962962964</v>
          </cell>
          <cell r="AT174">
            <v>1.5054745370370368</v>
          </cell>
          <cell r="AW174">
            <v>1.5134722222222221</v>
          </cell>
          <cell r="AZ174">
            <v>1.5595486111111112</v>
          </cell>
          <cell r="BA174">
            <v>1.5656134259259258</v>
          </cell>
          <cell r="BF174">
            <v>4.7743055555555691E-2</v>
          </cell>
        </row>
        <row r="175">
          <cell r="A175">
            <v>276</v>
          </cell>
          <cell r="C175" t="str">
            <v>Maxime</v>
          </cell>
          <cell r="D175" t="str">
            <v>RAYBAUD</v>
          </cell>
          <cell r="F175" t="str">
            <v>MASTER</v>
          </cell>
          <cell r="J175">
            <v>0.6017245370370371</v>
          </cell>
          <cell r="M175">
            <v>0.60913194444444441</v>
          </cell>
          <cell r="P175">
            <v>0.67116898148148152</v>
          </cell>
          <cell r="S175">
            <v>0.67775462962962962</v>
          </cell>
          <cell r="V175">
            <v>0.70357638888888896</v>
          </cell>
          <cell r="Y175">
            <v>0.70819444444444446</v>
          </cell>
          <cell r="AB175">
            <v>0.73887731481481478</v>
          </cell>
          <cell r="AE175">
            <v>0.74156250000000001</v>
          </cell>
          <cell r="AH175">
            <v>1.4057175925925927</v>
          </cell>
          <cell r="AK175">
            <v>1.4121990740740742</v>
          </cell>
          <cell r="AN175">
            <v>1.4510532407407408</v>
          </cell>
          <cell r="AQ175">
            <v>1.4568634259259259</v>
          </cell>
          <cell r="AT175">
            <v>1.5040972222222224</v>
          </cell>
          <cell r="AW175">
            <v>1.5123032407407406</v>
          </cell>
          <cell r="AZ175">
            <v>1.5579861111111111</v>
          </cell>
          <cell r="BA175">
            <v>1.5642708333333333</v>
          </cell>
          <cell r="BF175">
            <v>4.8078703703703152E-2</v>
          </cell>
        </row>
        <row r="176">
          <cell r="A176">
            <v>213</v>
          </cell>
          <cell r="C176" t="str">
            <v>Maxime</v>
          </cell>
          <cell r="D176" t="str">
            <v>PIAGNO</v>
          </cell>
          <cell r="E176" t="str">
            <v>team cuervo</v>
          </cell>
          <cell r="F176" t="str">
            <v>SENIOR</v>
          </cell>
          <cell r="J176">
            <v>0.59171296296296294</v>
          </cell>
          <cell r="M176">
            <v>0.59907407407407409</v>
          </cell>
          <cell r="P176">
            <v>0.66180555555555554</v>
          </cell>
          <cell r="S176">
            <v>0.66825231481481484</v>
          </cell>
          <cell r="V176">
            <v>0.69663194444444443</v>
          </cell>
          <cell r="Y176">
            <v>0.70077546296296289</v>
          </cell>
          <cell r="AB176">
            <v>0.73158564814814808</v>
          </cell>
          <cell r="AE176">
            <v>0.73460648148148155</v>
          </cell>
          <cell r="AH176">
            <v>1.4088541666666667</v>
          </cell>
          <cell r="AK176">
            <v>1.4154166666666665</v>
          </cell>
          <cell r="AN176">
            <v>1.4498726851851851</v>
          </cell>
          <cell r="AQ176">
            <v>1.4558796296296297</v>
          </cell>
          <cell r="AT176">
            <v>1.5028819444444446</v>
          </cell>
          <cell r="AW176">
            <v>1.5110300925925928</v>
          </cell>
          <cell r="AZ176">
            <v>1.5567708333333332</v>
          </cell>
          <cell r="BA176">
            <v>1.5632175925925926</v>
          </cell>
          <cell r="BF176">
            <v>4.8136574074074456E-2</v>
          </cell>
        </row>
        <row r="177">
          <cell r="A177">
            <v>36</v>
          </cell>
          <cell r="C177" t="str">
            <v>Robin</v>
          </cell>
          <cell r="D177" t="str">
            <v>BOES</v>
          </cell>
          <cell r="E177" t="str">
            <v>Asptt Mulhouse</v>
          </cell>
          <cell r="F177" t="str">
            <v>SENIOR</v>
          </cell>
          <cell r="J177">
            <v>0.56200231481481489</v>
          </cell>
          <cell r="M177">
            <v>0.56987268518518519</v>
          </cell>
          <cell r="P177">
            <v>0.63107638888888895</v>
          </cell>
          <cell r="S177">
            <v>0.63629629629629625</v>
          </cell>
          <cell r="V177">
            <v>0.67222222222222217</v>
          </cell>
          <cell r="Y177">
            <v>0.67547453703703697</v>
          </cell>
          <cell r="AB177">
            <v>0.70797453703703705</v>
          </cell>
          <cell r="AE177">
            <v>0.70973379629629629</v>
          </cell>
          <cell r="AH177">
            <v>1.3923611111111109</v>
          </cell>
          <cell r="AK177">
            <v>1.3968749999999999</v>
          </cell>
          <cell r="AN177">
            <v>1.4380439814814814</v>
          </cell>
          <cell r="AQ177">
            <v>1.4425231481481482</v>
          </cell>
          <cell r="AT177">
            <v>1.4912384259259259</v>
          </cell>
          <cell r="AW177">
            <v>1.5048958333333333</v>
          </cell>
          <cell r="AZ177">
            <v>1.5456481481481481</v>
          </cell>
          <cell r="BA177">
            <v>1.5532175925925926</v>
          </cell>
          <cell r="BF177">
            <v>4.83217592592593E-2</v>
          </cell>
        </row>
        <row r="178">
          <cell r="A178">
            <v>270</v>
          </cell>
          <cell r="D178" t="str">
            <v>LASCAUX</v>
          </cell>
          <cell r="F178" t="str">
            <v>SENIOR</v>
          </cell>
          <cell r="J178">
            <v>0.60048611111111116</v>
          </cell>
          <cell r="M178">
            <v>0.60814814814814822</v>
          </cell>
          <cell r="P178">
            <v>0.67012731481481491</v>
          </cell>
          <cell r="S178">
            <v>0.67719907407407398</v>
          </cell>
          <cell r="V178">
            <v>0.70298611111111109</v>
          </cell>
          <cell r="Y178">
            <v>0.7077430555555555</v>
          </cell>
          <cell r="AB178">
            <v>0.73800925925925931</v>
          </cell>
          <cell r="AE178">
            <v>0.74062499999999998</v>
          </cell>
          <cell r="AH178">
            <v>1.4076388888888889</v>
          </cell>
          <cell r="AK178">
            <v>1.4138194444444443</v>
          </cell>
          <cell r="AN178">
            <v>1.453136574074074</v>
          </cell>
          <cell r="AQ178">
            <v>1.4588773148148146</v>
          </cell>
          <cell r="AT178">
            <v>1.5063541666666669</v>
          </cell>
          <cell r="AW178">
            <v>1.5141550925925926</v>
          </cell>
          <cell r="AZ178">
            <v>1.5600578703703702</v>
          </cell>
          <cell r="BA178">
            <v>1.5667824074074073</v>
          </cell>
          <cell r="BF178">
            <v>4.8553240740739967E-2</v>
          </cell>
        </row>
        <row r="179">
          <cell r="A179">
            <v>80</v>
          </cell>
          <cell r="C179" t="str">
            <v>Ludovic</v>
          </cell>
          <cell r="D179" t="str">
            <v>POIROT</v>
          </cell>
          <cell r="F179" t="str">
            <v>SENIOR</v>
          </cell>
          <cell r="J179">
            <v>0.57018518518518524</v>
          </cell>
          <cell r="M179">
            <v>0.57752314814814809</v>
          </cell>
          <cell r="P179">
            <v>0.63871527777777781</v>
          </cell>
          <cell r="S179">
            <v>0.64530092592592592</v>
          </cell>
          <cell r="V179">
            <v>0.67899305555555556</v>
          </cell>
          <cell r="Y179">
            <v>0.68349537037037045</v>
          </cell>
          <cell r="AB179">
            <v>0.71458333333333324</v>
          </cell>
          <cell r="AE179">
            <v>0.71724537037037039</v>
          </cell>
          <cell r="AH179">
            <v>1.404675925925926</v>
          </cell>
          <cell r="AK179">
            <v>1.410960648148148</v>
          </cell>
          <cell r="AN179">
            <v>1.450185185185185</v>
          </cell>
          <cell r="AQ179">
            <v>1.4562731481481481</v>
          </cell>
          <cell r="AT179">
            <v>1.5032175925925928</v>
          </cell>
          <cell r="AW179">
            <v>1.5117824074074075</v>
          </cell>
          <cell r="AZ179">
            <v>1.5571180555555555</v>
          </cell>
          <cell r="BA179">
            <v>1.5636921296296296</v>
          </cell>
          <cell r="BF179">
            <v>4.85995370370369E-2</v>
          </cell>
        </row>
        <row r="180">
          <cell r="A180">
            <v>171</v>
          </cell>
          <cell r="C180" t="str">
            <v>Kilian</v>
          </cell>
          <cell r="D180" t="str">
            <v>PROLHAC</v>
          </cell>
          <cell r="E180" t="str">
            <v>VTT Des Deux Sarres</v>
          </cell>
          <cell r="F180" t="str">
            <v>SENIOR</v>
          </cell>
          <cell r="J180">
            <v>0.58450231481481485</v>
          </cell>
          <cell r="M180">
            <v>0.5919444444444445</v>
          </cell>
          <cell r="P180">
            <v>0.6545023148148148</v>
          </cell>
          <cell r="S180">
            <v>0.66230324074074076</v>
          </cell>
          <cell r="V180">
            <v>0.6910532407407407</v>
          </cell>
          <cell r="Y180">
            <v>0.69556712962962963</v>
          </cell>
          <cell r="AB180">
            <v>0.7265625</v>
          </cell>
          <cell r="AE180">
            <v>0.72934027777777777</v>
          </cell>
          <cell r="AH180">
            <v>1.4093634259259258</v>
          </cell>
          <cell r="AK180">
            <v>1.4153009259259257</v>
          </cell>
          <cell r="AN180">
            <v>1.4547106481481482</v>
          </cell>
          <cell r="AQ180">
            <v>1.460613425925926</v>
          </cell>
          <cell r="AT180">
            <v>1.5077430555555555</v>
          </cell>
          <cell r="AW180">
            <v>1.5156828703703704</v>
          </cell>
          <cell r="AZ180">
            <v>1.5616203703703704</v>
          </cell>
          <cell r="BA180">
            <v>1.5680092592592594</v>
          </cell>
          <cell r="BF180">
            <v>4.8703703703703916E-2</v>
          </cell>
        </row>
        <row r="181">
          <cell r="A181">
            <v>342</v>
          </cell>
          <cell r="C181" t="str">
            <v>Vincent</v>
          </cell>
          <cell r="D181" t="str">
            <v>LEROY</v>
          </cell>
          <cell r="E181" t="str">
            <v>UCB (Bar le Duc)</v>
          </cell>
          <cell r="F181" t="str">
            <v>SENIOR</v>
          </cell>
          <cell r="J181">
            <v>0.61140046296296291</v>
          </cell>
          <cell r="M181">
            <v>0.61866898148148153</v>
          </cell>
          <cell r="P181">
            <v>0.67932870370370368</v>
          </cell>
          <cell r="S181">
            <v>0.68609953703703708</v>
          </cell>
          <cell r="V181">
            <v>0.71363425925925927</v>
          </cell>
          <cell r="Y181">
            <v>0.71835648148148146</v>
          </cell>
          <cell r="AB181">
            <v>0.74391203703703701</v>
          </cell>
          <cell r="AE181">
            <v>0.74690972222222218</v>
          </cell>
          <cell r="AH181">
            <v>1.4067708333333335</v>
          </cell>
          <cell r="AK181">
            <v>1.4141666666666666</v>
          </cell>
          <cell r="AN181">
            <v>1.4520833333333334</v>
          </cell>
          <cell r="AQ181">
            <v>1.4579513888888889</v>
          </cell>
          <cell r="AT181">
            <v>1.505138888888889</v>
          </cell>
          <cell r="AW181">
            <v>1.5130787037037037</v>
          </cell>
          <cell r="AZ181">
            <v>1.5591898148148147</v>
          </cell>
          <cell r="BA181">
            <v>1.5652083333333333</v>
          </cell>
          <cell r="BF181">
            <v>4.8981481481481182E-2</v>
          </cell>
        </row>
        <row r="182">
          <cell r="A182">
            <v>297</v>
          </cell>
          <cell r="D182" t="str">
            <v>KIPP</v>
          </cell>
          <cell r="E182" t="str">
            <v>EPLN</v>
          </cell>
          <cell r="F182" t="str">
            <v>SENIOR</v>
          </cell>
          <cell r="J182">
            <v>0.60486111111111118</v>
          </cell>
          <cell r="M182">
            <v>0.61246527777777782</v>
          </cell>
          <cell r="P182">
            <v>0.67377314814814815</v>
          </cell>
          <cell r="S182">
            <v>0.6810532407407407</v>
          </cell>
          <cell r="V182">
            <v>0.71121527777777782</v>
          </cell>
          <cell r="Y182">
            <v>0.71598379629629638</v>
          </cell>
          <cell r="AB182">
            <v>0.74324074074074076</v>
          </cell>
          <cell r="AE182">
            <v>0.7459027777777778</v>
          </cell>
          <cell r="AH182">
            <v>1.4085069444444445</v>
          </cell>
          <cell r="AK182">
            <v>1.4148611111111109</v>
          </cell>
          <cell r="AN182">
            <v>1.4539814814814813</v>
          </cell>
          <cell r="AQ182">
            <v>1.4601041666666665</v>
          </cell>
          <cell r="AT182">
            <v>1.5070486111111112</v>
          </cell>
          <cell r="AW182">
            <v>1.5149189814814814</v>
          </cell>
          <cell r="AZ182">
            <v>1.5607870370370369</v>
          </cell>
          <cell r="BA182">
            <v>1.5673148148148146</v>
          </cell>
          <cell r="BF182">
            <v>4.9189814814814325E-2</v>
          </cell>
        </row>
        <row r="183">
          <cell r="A183">
            <v>313</v>
          </cell>
          <cell r="C183" t="str">
            <v>Benjamin</v>
          </cell>
          <cell r="D183" t="str">
            <v>HANDSCHUMACHER</v>
          </cell>
          <cell r="F183" t="str">
            <v>JUNIOR</v>
          </cell>
          <cell r="J183">
            <v>0.60667824074074073</v>
          </cell>
          <cell r="M183">
            <v>0.61469907407407409</v>
          </cell>
          <cell r="P183">
            <v>0.67534722222222221</v>
          </cell>
          <cell r="S183">
            <v>0.68215277777777772</v>
          </cell>
          <cell r="V183">
            <v>0.71241898148148142</v>
          </cell>
          <cell r="Y183">
            <v>0.71731481481481485</v>
          </cell>
          <cell r="AB183">
            <v>0.74357638888888899</v>
          </cell>
          <cell r="AE183">
            <v>0.74674768518518519</v>
          </cell>
          <cell r="AH183">
            <v>1.4100578703703703</v>
          </cell>
          <cell r="AK183">
            <v>1.4163773148148149</v>
          </cell>
          <cell r="AN183">
            <v>1.4554050925925928</v>
          </cell>
          <cell r="AQ183">
            <v>1.4612731481481482</v>
          </cell>
          <cell r="AT183">
            <v>1.5127777777777778</v>
          </cell>
          <cell r="AW183">
            <v>1.5208796296296294</v>
          </cell>
          <cell r="AZ183">
            <v>1.5621527777777777</v>
          </cell>
          <cell r="BA183">
            <v>1.5681597222222221</v>
          </cell>
          <cell r="BF183">
            <v>4.9189814814814548E-2</v>
          </cell>
        </row>
        <row r="184">
          <cell r="A184">
            <v>142</v>
          </cell>
          <cell r="C184" t="str">
            <v>Emmanuel</v>
          </cell>
          <cell r="D184" t="str">
            <v>PRETTE</v>
          </cell>
          <cell r="E184" t="str">
            <v>tobesport</v>
          </cell>
          <cell r="F184" t="str">
            <v>MASTER</v>
          </cell>
          <cell r="J184">
            <v>0.58016203703703706</v>
          </cell>
          <cell r="M184">
            <v>0.58762731481481478</v>
          </cell>
          <cell r="P184">
            <v>0.64929398148148143</v>
          </cell>
          <cell r="S184">
            <v>0.65650462962962963</v>
          </cell>
          <cell r="V184">
            <v>0.68734953703703694</v>
          </cell>
          <cell r="Y184">
            <v>0.69173611111111111</v>
          </cell>
          <cell r="AB184">
            <v>0.72291666666666676</v>
          </cell>
          <cell r="AE184">
            <v>0.72597222222222213</v>
          </cell>
          <cell r="AH184">
            <v>1.4078125000000001</v>
          </cell>
          <cell r="AK184">
            <v>1.4140393518518517</v>
          </cell>
          <cell r="AN184">
            <v>1.4533101851851853</v>
          </cell>
          <cell r="AQ184">
            <v>1.4595023148148147</v>
          </cell>
          <cell r="AT184">
            <v>1.5065277777777777</v>
          </cell>
          <cell r="AW184">
            <v>1.5150694444444444</v>
          </cell>
          <cell r="AZ184">
            <v>1.5612962962962964</v>
          </cell>
          <cell r="BA184">
            <v>1.5678587962962964</v>
          </cell>
          <cell r="BF184">
            <v>4.9641203703703174E-2</v>
          </cell>
        </row>
        <row r="185">
          <cell r="A185">
            <v>148</v>
          </cell>
          <cell r="D185" t="str">
            <v>MASSONNEAU</v>
          </cell>
          <cell r="E185" t="str">
            <v>vitrimont passion</v>
          </cell>
          <cell r="F185" t="str">
            <v>SENIOR</v>
          </cell>
          <cell r="J185">
            <v>0.58122685185185186</v>
          </cell>
          <cell r="M185">
            <v>0.58766203703703701</v>
          </cell>
          <cell r="P185">
            <v>0.65052083333333333</v>
          </cell>
          <cell r="S185">
            <v>0.65658564814814813</v>
          </cell>
          <cell r="V185">
            <v>0.68839120370370377</v>
          </cell>
          <cell r="Y185">
            <v>0.69967592592592587</v>
          </cell>
          <cell r="AB185">
            <v>0.72393518518518529</v>
          </cell>
          <cell r="AE185">
            <v>0.726099537037037</v>
          </cell>
          <cell r="AH185">
            <v>1.414050925925926</v>
          </cell>
          <cell r="AK185">
            <v>1.4194444444444445</v>
          </cell>
          <cell r="AN185">
            <v>1.4594212962962965</v>
          </cell>
          <cell r="AQ185">
            <v>1.4647337962962963</v>
          </cell>
          <cell r="AT185">
            <v>1.5112152777777776</v>
          </cell>
          <cell r="AW185">
            <v>1.518564814814815</v>
          </cell>
          <cell r="AZ185">
            <v>1.5654513888888888</v>
          </cell>
          <cell r="BA185">
            <v>1.5712037037037037</v>
          </cell>
          <cell r="BF185">
            <v>4.975694444444434E-2</v>
          </cell>
        </row>
        <row r="186">
          <cell r="A186">
            <v>144</v>
          </cell>
          <cell r="C186" t="str">
            <v>Jean-Philippe</v>
          </cell>
          <cell r="D186" t="str">
            <v>MAUGERY</v>
          </cell>
          <cell r="F186" t="str">
            <v>SENIOR</v>
          </cell>
          <cell r="J186">
            <v>0.58048611111111115</v>
          </cell>
          <cell r="M186">
            <v>0.58827546296296296</v>
          </cell>
          <cell r="P186">
            <v>0.64982638888888888</v>
          </cell>
          <cell r="S186">
            <v>0.65690972222222221</v>
          </cell>
          <cell r="V186">
            <v>0.68769675925925933</v>
          </cell>
          <cell r="Y186">
            <v>0.69287037037037036</v>
          </cell>
          <cell r="AB186">
            <v>0.72325231481481478</v>
          </cell>
          <cell r="AE186">
            <v>0.72622685185185187</v>
          </cell>
          <cell r="AH186">
            <v>1.4104050925925924</v>
          </cell>
          <cell r="AK186">
            <v>1.4163310185185185</v>
          </cell>
          <cell r="AN186">
            <v>1.4557407407407406</v>
          </cell>
          <cell r="AQ186">
            <v>1.4620949074074074</v>
          </cell>
          <cell r="AT186">
            <v>1.5086111111111109</v>
          </cell>
          <cell r="AW186">
            <v>1.5170717592592593</v>
          </cell>
          <cell r="AZ186">
            <v>1.562488425925926</v>
          </cell>
          <cell r="BA186">
            <v>1.5686805555555556</v>
          </cell>
          <cell r="BF186">
            <v>4.9953703703704333E-2</v>
          </cell>
        </row>
        <row r="187">
          <cell r="A187">
            <v>255</v>
          </cell>
          <cell r="C187" t="str">
            <v>Simon</v>
          </cell>
          <cell r="D187" t="str">
            <v>TEXIER</v>
          </cell>
          <cell r="F187" t="str">
            <v>JUNIOR</v>
          </cell>
          <cell r="J187">
            <v>0.5980092592592593</v>
          </cell>
          <cell r="M187">
            <v>0.60555555555555551</v>
          </cell>
          <cell r="P187">
            <v>0.66770833333333324</v>
          </cell>
          <cell r="S187">
            <v>0.67435185185185187</v>
          </cell>
          <cell r="V187">
            <v>0.70096064814814818</v>
          </cell>
          <cell r="Y187">
            <v>0.70594907407407403</v>
          </cell>
          <cell r="AB187">
            <v>0.73592592592592598</v>
          </cell>
          <cell r="AE187">
            <v>0.73909722222222218</v>
          </cell>
          <cell r="AH187">
            <v>1.4090509259259258</v>
          </cell>
          <cell r="AK187">
            <v>1.4156134259259259</v>
          </cell>
          <cell r="AN187">
            <v>1.4543634259259257</v>
          </cell>
          <cell r="AQ187">
            <v>1.460451388888889</v>
          </cell>
          <cell r="AT187">
            <v>1.5073842592592592</v>
          </cell>
          <cell r="AW187">
            <v>1.5160532407407408</v>
          </cell>
          <cell r="AZ187">
            <v>1.5611111111111111</v>
          </cell>
          <cell r="BA187">
            <v>1.5676620370370371</v>
          </cell>
          <cell r="BF187">
            <v>5.0219907407407782E-2</v>
          </cell>
        </row>
        <row r="188">
          <cell r="A188">
            <v>303</v>
          </cell>
          <cell r="C188" t="str">
            <v>Michel</v>
          </cell>
          <cell r="D188" t="str">
            <v>DIRIG</v>
          </cell>
          <cell r="F188" t="str">
            <v>SENIOR</v>
          </cell>
          <cell r="J188">
            <v>0.6058217592592593</v>
          </cell>
          <cell r="M188">
            <v>0.61340277777777774</v>
          </cell>
          <cell r="P188">
            <v>0.67465277777777777</v>
          </cell>
          <cell r="S188">
            <v>0.68178240740740748</v>
          </cell>
          <cell r="V188">
            <v>0.71693287037037035</v>
          </cell>
          <cell r="Y188">
            <v>0.72181712962962974</v>
          </cell>
          <cell r="AB188">
            <v>0.74686342592592592</v>
          </cell>
          <cell r="AE188">
            <v>0.75023148148148155</v>
          </cell>
          <cell r="AH188">
            <v>1.4102546296296297</v>
          </cell>
          <cell r="AK188">
            <v>1.416736111111111</v>
          </cell>
          <cell r="AN188">
            <v>1.4555671296296298</v>
          </cell>
          <cell r="AQ188">
            <v>1.4620601851851853</v>
          </cell>
          <cell r="AT188">
            <v>1.5084375000000001</v>
          </cell>
          <cell r="AW188">
            <v>1.5165856481481483</v>
          </cell>
          <cell r="AZ188">
            <v>1.5623148148148147</v>
          </cell>
          <cell r="BA188">
            <v>1.5684837962962963</v>
          </cell>
          <cell r="BF188">
            <v>5.0254629629629899E-2</v>
          </cell>
        </row>
        <row r="189">
          <cell r="A189">
            <v>214</v>
          </cell>
          <cell r="C189" t="str">
            <v>Michel</v>
          </cell>
          <cell r="D189" t="str">
            <v>REDEL</v>
          </cell>
          <cell r="E189" t="str">
            <v>Team Cuervo</v>
          </cell>
          <cell r="F189" t="str">
            <v>SENIOR</v>
          </cell>
          <cell r="J189">
            <v>0.59190972222222216</v>
          </cell>
          <cell r="M189">
            <v>0.5994328703703703</v>
          </cell>
          <cell r="P189">
            <v>0.66196759259259264</v>
          </cell>
          <cell r="S189">
            <v>0.66922453703703699</v>
          </cell>
          <cell r="V189">
            <v>0.69679398148148142</v>
          </cell>
          <cell r="Y189">
            <v>0.70135416666666661</v>
          </cell>
          <cell r="AB189">
            <v>0.73175925925925922</v>
          </cell>
          <cell r="AE189">
            <v>0.73476851851851854</v>
          </cell>
          <cell r="AH189">
            <v>1.4086689814814815</v>
          </cell>
          <cell r="AK189">
            <v>1.4152893518518519</v>
          </cell>
          <cell r="AN189">
            <v>1.4541898148148149</v>
          </cell>
          <cell r="AQ189">
            <v>1.4612152777777778</v>
          </cell>
          <cell r="AT189">
            <v>1.5072106481481482</v>
          </cell>
          <cell r="AW189">
            <v>1.5155787037037038</v>
          </cell>
          <cell r="AZ189">
            <v>1.5609490740740741</v>
          </cell>
          <cell r="BA189">
            <v>1.5672569444444446</v>
          </cell>
          <cell r="BF189">
            <v>5.067129629629652E-2</v>
          </cell>
        </row>
        <row r="190">
          <cell r="A190">
            <v>291</v>
          </cell>
          <cell r="C190" t="str">
            <v>Olivier</v>
          </cell>
          <cell r="D190" t="str">
            <v>WEBER</v>
          </cell>
          <cell r="E190" t="str">
            <v>vcscp</v>
          </cell>
          <cell r="F190" t="str">
            <v>SENIOR</v>
          </cell>
          <cell r="J190">
            <v>0.60340277777777784</v>
          </cell>
          <cell r="M190">
            <v>0.6111805555555555</v>
          </cell>
          <cell r="P190">
            <v>0.67273148148148154</v>
          </cell>
          <cell r="S190">
            <v>0.67979166666666668</v>
          </cell>
          <cell r="V190">
            <v>0.70859953703703704</v>
          </cell>
          <cell r="Y190">
            <v>0.71532407407407417</v>
          </cell>
          <cell r="AB190">
            <v>0.74269675925925915</v>
          </cell>
          <cell r="AE190">
            <v>0.74524305555555559</v>
          </cell>
          <cell r="AH190">
            <v>1.4117939814814815</v>
          </cell>
          <cell r="AK190">
            <v>1.4181597222222224</v>
          </cell>
          <cell r="AN190">
            <v>1.4569560185185184</v>
          </cell>
          <cell r="AQ190">
            <v>1.4628472222222222</v>
          </cell>
          <cell r="AT190">
            <v>1.5094675925925927</v>
          </cell>
          <cell r="AW190">
            <v>1.5177083333333332</v>
          </cell>
          <cell r="AZ190">
            <v>1.5637037037037036</v>
          </cell>
          <cell r="BA190">
            <v>1.5698379629629631</v>
          </cell>
          <cell r="BF190">
            <v>5.0740740740741086E-2</v>
          </cell>
        </row>
        <row r="191">
          <cell r="A191">
            <v>256</v>
          </cell>
          <cell r="D191" t="str">
            <v>VALETTE</v>
          </cell>
          <cell r="F191" t="str">
            <v>MASTER</v>
          </cell>
          <cell r="J191">
            <v>0.59818287037037032</v>
          </cell>
          <cell r="M191">
            <v>0.60550925925925925</v>
          </cell>
          <cell r="P191">
            <v>0.66787037037037045</v>
          </cell>
          <cell r="S191">
            <v>0.67422453703703711</v>
          </cell>
          <cell r="V191">
            <v>0.70113425925925921</v>
          </cell>
          <cell r="Y191">
            <v>0.70677083333333324</v>
          </cell>
          <cell r="AB191">
            <v>0.73524305555555547</v>
          </cell>
          <cell r="AE191">
            <v>0.73819444444444438</v>
          </cell>
          <cell r="AH191">
            <v>1.4083333333333332</v>
          </cell>
          <cell r="AK191">
            <v>1.4154050925925927</v>
          </cell>
          <cell r="AN191">
            <v>1.4538310185185186</v>
          </cell>
          <cell r="AQ191">
            <v>1.4600810185185187</v>
          </cell>
          <cell r="AT191">
            <v>1.5068634259259259</v>
          </cell>
          <cell r="AW191">
            <v>1.5154861111111113</v>
          </cell>
          <cell r="AZ191">
            <v>1.5605902777777778</v>
          </cell>
          <cell r="BA191">
            <v>1.5673263888888889</v>
          </cell>
          <cell r="BF191">
            <v>5.0949074074074563E-2</v>
          </cell>
        </row>
        <row r="192">
          <cell r="A192">
            <v>143</v>
          </cell>
          <cell r="C192" t="str">
            <v>Guillaume</v>
          </cell>
          <cell r="D192" t="str">
            <v>QUENAUDON</v>
          </cell>
          <cell r="E192" t="str">
            <v>VC VTT MONT D'OR</v>
          </cell>
          <cell r="F192" t="str">
            <v>MASTER</v>
          </cell>
          <cell r="J192">
            <v>0.58027777777777778</v>
          </cell>
          <cell r="M192">
            <v>0.58839120370370368</v>
          </cell>
          <cell r="P192">
            <v>0.64964120370370371</v>
          </cell>
          <cell r="S192">
            <v>0.65627314814814819</v>
          </cell>
          <cell r="V192">
            <v>0.68753472222222223</v>
          </cell>
          <cell r="Y192">
            <v>0.69265046296296295</v>
          </cell>
          <cell r="AB192">
            <v>0.72307870370370375</v>
          </cell>
          <cell r="AE192">
            <v>0.72571759259259261</v>
          </cell>
          <cell r="AH192">
            <v>1.409189814814815</v>
          </cell>
          <cell r="AK192">
            <v>1.4155092592592593</v>
          </cell>
          <cell r="AN192">
            <v>1.4545254629629631</v>
          </cell>
          <cell r="AQ192">
            <v>1.4611226851851853</v>
          </cell>
          <cell r="AT192">
            <v>1.5075578703703705</v>
          </cell>
          <cell r="AW192">
            <v>1.516550925925926</v>
          </cell>
          <cell r="AZ192">
            <v>1.5614583333333334</v>
          </cell>
          <cell r="BA192">
            <v>1.568125</v>
          </cell>
          <cell r="BF192">
            <v>5.1076388888888546E-2</v>
          </cell>
        </row>
        <row r="193">
          <cell r="A193">
            <v>266</v>
          </cell>
          <cell r="C193" t="str">
            <v>Alain</v>
          </cell>
          <cell r="D193" t="str">
            <v>THEYSGENS</v>
          </cell>
          <cell r="E193" t="str">
            <v>les tojolles</v>
          </cell>
          <cell r="F193" t="str">
            <v>MASTER</v>
          </cell>
          <cell r="J193">
            <v>0.59972222222222216</v>
          </cell>
          <cell r="M193">
            <v>0.6074074074074074</v>
          </cell>
          <cell r="P193">
            <v>0.66943287037037036</v>
          </cell>
          <cell r="S193">
            <v>0.67653935185185177</v>
          </cell>
          <cell r="V193">
            <v>0.7073842592592593</v>
          </cell>
          <cell r="Y193">
            <v>0.71259259259259267</v>
          </cell>
          <cell r="AB193">
            <v>0.73748842592592589</v>
          </cell>
          <cell r="AE193">
            <v>0.74109953703703713</v>
          </cell>
          <cell r="AH193">
            <v>1.4107638888888889</v>
          </cell>
          <cell r="AK193">
            <v>1.4169791666666667</v>
          </cell>
          <cell r="AN193">
            <v>1.4559143518518518</v>
          </cell>
          <cell r="AQ193">
            <v>1.4623148148148148</v>
          </cell>
          <cell r="AT193">
            <v>1.5087731481481483</v>
          </cell>
          <cell r="AW193">
            <v>1.5169560185185185</v>
          </cell>
          <cell r="AZ193">
            <v>1.5626736111111112</v>
          </cell>
          <cell r="BA193">
            <v>1.5693402777777778</v>
          </cell>
          <cell r="BF193">
            <v>5.1076388888888768E-2</v>
          </cell>
        </row>
        <row r="194">
          <cell r="A194">
            <v>176</v>
          </cell>
          <cell r="C194" t="str">
            <v>Boris</v>
          </cell>
          <cell r="D194" t="str">
            <v>CHEVALIER</v>
          </cell>
          <cell r="F194" t="str">
            <v>MASTER</v>
          </cell>
          <cell r="J194">
            <v>0.5851736111111111</v>
          </cell>
          <cell r="M194">
            <v>0.59392361111111114</v>
          </cell>
          <cell r="P194">
            <v>0.65538194444444442</v>
          </cell>
          <cell r="S194">
            <v>0.66275462962962961</v>
          </cell>
          <cell r="V194">
            <v>0.69153935185185189</v>
          </cell>
          <cell r="Y194">
            <v>0.69660879629629635</v>
          </cell>
          <cell r="AB194">
            <v>0.72725694444444444</v>
          </cell>
          <cell r="AE194">
            <v>0.72993055555555564</v>
          </cell>
          <cell r="AH194">
            <v>1.4114814814814816</v>
          </cell>
          <cell r="AK194">
            <v>1.4188310185185184</v>
          </cell>
          <cell r="AN194">
            <v>1.4564351851851853</v>
          </cell>
          <cell r="AQ194">
            <v>1.4627083333333333</v>
          </cell>
          <cell r="AT194">
            <v>1.5089467592592591</v>
          </cell>
          <cell r="AW194">
            <v>1.5168287037037036</v>
          </cell>
          <cell r="AZ194">
            <v>1.5631828703703705</v>
          </cell>
          <cell r="BA194">
            <v>1.5692592592592591</v>
          </cell>
          <cell r="BF194">
            <v>5.144675925925879E-2</v>
          </cell>
        </row>
        <row r="195">
          <cell r="A195">
            <v>330</v>
          </cell>
          <cell r="C195" t="str">
            <v>Guillaume</v>
          </cell>
          <cell r="D195" t="str">
            <v>ORHAN</v>
          </cell>
          <cell r="F195" t="str">
            <v>MASTER</v>
          </cell>
          <cell r="J195">
            <v>0.60974537037037035</v>
          </cell>
          <cell r="M195">
            <v>0.61690972222222229</v>
          </cell>
          <cell r="P195">
            <v>0.67771990740740751</v>
          </cell>
          <cell r="S195">
            <v>0.68439814814814814</v>
          </cell>
          <cell r="V195">
            <v>0.70611111111111102</v>
          </cell>
          <cell r="Y195">
            <v>0.71042824074074085</v>
          </cell>
          <cell r="AB195">
            <v>0.74425925925925929</v>
          </cell>
          <cell r="AE195">
            <v>0.74687500000000007</v>
          </cell>
          <cell r="AH195">
            <v>1.4038194444444445</v>
          </cell>
          <cell r="AK195">
            <v>1.4146296296296297</v>
          </cell>
          <cell r="AN195">
            <v>1.4491550925925925</v>
          </cell>
          <cell r="AQ195">
            <v>1.4549421296296297</v>
          </cell>
          <cell r="AT195">
            <v>1.5021875</v>
          </cell>
          <cell r="AW195">
            <v>1.5101388888888889</v>
          </cell>
          <cell r="AZ195">
            <v>1.5560763888888889</v>
          </cell>
          <cell r="BA195">
            <v>1.5629282407407408</v>
          </cell>
          <cell r="BF195">
            <v>5.2175925925926347E-2</v>
          </cell>
        </row>
        <row r="196">
          <cell r="A196">
            <v>345</v>
          </cell>
          <cell r="C196" t="str">
            <v>Mathieu</v>
          </cell>
          <cell r="D196" t="str">
            <v>RADEK</v>
          </cell>
          <cell r="F196" t="str">
            <v>SENIOR</v>
          </cell>
          <cell r="J196">
            <v>0.61221064814814818</v>
          </cell>
          <cell r="M196">
            <v>0.61947916666666669</v>
          </cell>
          <cell r="P196">
            <v>0.67984953703703699</v>
          </cell>
          <cell r="S196">
            <v>0.68733796296296301</v>
          </cell>
          <cell r="V196">
            <v>0.71648148148148139</v>
          </cell>
          <cell r="Y196">
            <v>0.72165509259259253</v>
          </cell>
          <cell r="AB196">
            <v>0.74721064814814808</v>
          </cell>
          <cell r="AE196">
            <v>0.75141203703703707</v>
          </cell>
          <cell r="AH196">
            <v>1.4119675925925925</v>
          </cell>
          <cell r="AK196">
            <v>1.4186458333333334</v>
          </cell>
          <cell r="AN196">
            <v>1.4571296296296297</v>
          </cell>
          <cell r="AQ196">
            <v>1.4637037037037037</v>
          </cell>
          <cell r="AT196">
            <v>1.5096412037037037</v>
          </cell>
          <cell r="AW196">
            <v>1.5179629629629632</v>
          </cell>
          <cell r="AZ196">
            <v>1.5638773148148148</v>
          </cell>
          <cell r="BA196">
            <v>1.5703472222222221</v>
          </cell>
          <cell r="BF196">
            <v>5.2175925925926347E-2</v>
          </cell>
        </row>
        <row r="197">
          <cell r="A197">
            <v>172</v>
          </cell>
          <cell r="C197" t="str">
            <v>Florian</v>
          </cell>
          <cell r="D197" t="str">
            <v>DELBECQ</v>
          </cell>
          <cell r="F197" t="str">
            <v>SENIOR</v>
          </cell>
          <cell r="J197">
            <v>0.58464120370370376</v>
          </cell>
          <cell r="M197">
            <v>0.59209490740740744</v>
          </cell>
          <cell r="P197">
            <v>0.65469907407407402</v>
          </cell>
          <cell r="S197">
            <v>0.66146990740740741</v>
          </cell>
          <cell r="V197">
            <v>0.69212962962962965</v>
          </cell>
          <cell r="Y197">
            <v>0.69696759259259267</v>
          </cell>
          <cell r="AB197">
            <v>0.72673611111111114</v>
          </cell>
          <cell r="AE197">
            <v>0.72958333333333336</v>
          </cell>
          <cell r="AH197">
            <v>1.4175231481481481</v>
          </cell>
          <cell r="AK197">
            <v>1.4246759259259258</v>
          </cell>
          <cell r="AN197">
            <v>1.4527893518518518</v>
          </cell>
          <cell r="AQ197">
            <v>1.4595949074074073</v>
          </cell>
          <cell r="AT197">
            <v>1.5058333333333334</v>
          </cell>
          <cell r="AW197">
            <v>1.5152199074074073</v>
          </cell>
          <cell r="AZ197">
            <v>1.5598958333333333</v>
          </cell>
          <cell r="BA197">
            <v>1.566863425925926</v>
          </cell>
          <cell r="BF197">
            <v>5.2222222222222281E-2</v>
          </cell>
        </row>
        <row r="198">
          <cell r="A198">
            <v>283</v>
          </cell>
          <cell r="D198" t="str">
            <v>SCHUELLER</v>
          </cell>
          <cell r="E198" t="str">
            <v>VCA Guebwiller</v>
          </cell>
          <cell r="F198" t="str">
            <v>SENIOR</v>
          </cell>
          <cell r="J198">
            <v>0.60244212962962962</v>
          </cell>
          <cell r="M198">
            <v>0.61046296296296299</v>
          </cell>
          <cell r="P198">
            <v>0.67170138888888886</v>
          </cell>
          <cell r="S198">
            <v>0.67865740740740732</v>
          </cell>
          <cell r="V198">
            <v>0.70420138888888895</v>
          </cell>
          <cell r="Y198">
            <v>0.70891203703703709</v>
          </cell>
          <cell r="AB198">
            <v>0.73939814814814808</v>
          </cell>
          <cell r="AE198">
            <v>0.74233796296296306</v>
          </cell>
          <cell r="AH198">
            <v>1.4097106481481481</v>
          </cell>
          <cell r="AK198">
            <v>1.4173032407407407</v>
          </cell>
          <cell r="AN198">
            <v>1.4550462962962962</v>
          </cell>
          <cell r="AQ198">
            <v>1.4615162037037035</v>
          </cell>
          <cell r="AT198">
            <v>1.5080787037037036</v>
          </cell>
          <cell r="AW198">
            <v>1.5167361111111111</v>
          </cell>
          <cell r="AZ198">
            <v>1.5619791666666665</v>
          </cell>
          <cell r="BA198">
            <v>1.568888888888889</v>
          </cell>
          <cell r="BF198">
            <v>5.2256944444444842E-2</v>
          </cell>
        </row>
        <row r="199">
          <cell r="A199">
            <v>338</v>
          </cell>
          <cell r="C199" t="str">
            <v>Sylvain</v>
          </cell>
          <cell r="D199" t="str">
            <v>LEHEU</v>
          </cell>
          <cell r="F199" t="str">
            <v>SENIOR</v>
          </cell>
          <cell r="J199">
            <v>0.6107407407407407</v>
          </cell>
          <cell r="M199">
            <v>0.61854166666666666</v>
          </cell>
          <cell r="P199">
            <v>0.67898148148148152</v>
          </cell>
          <cell r="S199">
            <v>0.68636574074074075</v>
          </cell>
          <cell r="V199">
            <v>0.71606481481481488</v>
          </cell>
          <cell r="Y199">
            <v>0.7211574074074073</v>
          </cell>
          <cell r="AB199">
            <v>0.74495370370370362</v>
          </cell>
          <cell r="AE199">
            <v>0.74859953703703708</v>
          </cell>
          <cell r="AH199">
            <v>1.4112731481481482</v>
          </cell>
          <cell r="AK199">
            <v>1.4178819444444446</v>
          </cell>
          <cell r="AN199">
            <v>1.4566319444444444</v>
          </cell>
          <cell r="AQ199">
            <v>1.4630208333333332</v>
          </cell>
          <cell r="AT199">
            <v>1.5091319444444444</v>
          </cell>
          <cell r="AW199">
            <v>1.5181134259259259</v>
          </cell>
          <cell r="AZ199">
            <v>1.5633564814814813</v>
          </cell>
          <cell r="BA199">
            <v>1.5704398148148149</v>
          </cell>
          <cell r="BF199">
            <v>5.2986111111111289E-2</v>
          </cell>
        </row>
        <row r="200">
          <cell r="A200">
            <v>298</v>
          </cell>
          <cell r="C200" t="str">
            <v>Didier</v>
          </cell>
          <cell r="D200" t="str">
            <v>NOBRE</v>
          </cell>
          <cell r="F200" t="str">
            <v>SENIOR</v>
          </cell>
          <cell r="J200">
            <v>0.60503472222222221</v>
          </cell>
          <cell r="M200">
            <v>0.61356481481481484</v>
          </cell>
          <cell r="P200">
            <v>0.67394675925925929</v>
          </cell>
          <cell r="S200">
            <v>0.68170138888888887</v>
          </cell>
          <cell r="V200">
            <v>0.71141203703703704</v>
          </cell>
          <cell r="Y200">
            <v>0.71672453703703709</v>
          </cell>
          <cell r="AB200">
            <v>0.74339120370370371</v>
          </cell>
          <cell r="AE200">
            <v>0.74614583333333329</v>
          </cell>
          <cell r="AH200">
            <v>1.4123148148148148</v>
          </cell>
          <cell r="AK200">
            <v>1.4191319444444446</v>
          </cell>
          <cell r="AN200">
            <v>1.4574768518518519</v>
          </cell>
          <cell r="AQ200">
            <v>1.4643171296296298</v>
          </cell>
          <cell r="AT200">
            <v>1.51</v>
          </cell>
          <cell r="AW200">
            <v>1.5185300925925926</v>
          </cell>
          <cell r="AZ200">
            <v>1.5640509259259259</v>
          </cell>
          <cell r="BA200">
            <v>1.5705555555555557</v>
          </cell>
          <cell r="BF200">
            <v>5.3043981481481928E-2</v>
          </cell>
        </row>
        <row r="201">
          <cell r="A201">
            <v>296</v>
          </cell>
          <cell r="C201" t="str">
            <v>Rudi</v>
          </cell>
          <cell r="D201" t="str">
            <v>RAYMAKERS</v>
          </cell>
          <cell r="F201" t="str">
            <v>MASTER</v>
          </cell>
          <cell r="J201">
            <v>0.60464120370370367</v>
          </cell>
          <cell r="M201">
            <v>0.61297453703703708</v>
          </cell>
          <cell r="P201">
            <v>0.67359953703703701</v>
          </cell>
          <cell r="S201">
            <v>0.68128472222222225</v>
          </cell>
          <cell r="V201">
            <v>0.70721064814814805</v>
          </cell>
          <cell r="Y201">
            <v>0.71266203703703701</v>
          </cell>
          <cell r="AB201">
            <v>0.74009259259259252</v>
          </cell>
          <cell r="AE201">
            <v>0.74311342592592589</v>
          </cell>
          <cell r="AH201">
            <v>1.4126620370370369</v>
          </cell>
          <cell r="AK201">
            <v>1.4196875</v>
          </cell>
          <cell r="AN201">
            <v>1.457835648148148</v>
          </cell>
          <cell r="AQ201">
            <v>1.464560185185185</v>
          </cell>
          <cell r="AT201">
            <v>1.510162037037037</v>
          </cell>
          <cell r="AW201">
            <v>1.5187615740740741</v>
          </cell>
          <cell r="AZ201">
            <v>1.5642245370370371</v>
          </cell>
          <cell r="BA201">
            <v>1.5707523148148148</v>
          </cell>
          <cell r="BF201">
            <v>5.3368055555555904E-2</v>
          </cell>
        </row>
        <row r="202">
          <cell r="A202">
            <v>89</v>
          </cell>
          <cell r="C202" t="str">
            <v>Gael</v>
          </cell>
          <cell r="D202" t="str">
            <v>THIEBAUT</v>
          </cell>
          <cell r="E202" t="str">
            <v>Team PIORCE</v>
          </cell>
          <cell r="F202" t="str">
            <v>SENIOR</v>
          </cell>
          <cell r="J202">
            <v>0.57178240740740738</v>
          </cell>
          <cell r="M202">
            <v>0.58057870370370368</v>
          </cell>
          <cell r="P202">
            <v>0.64027777777777783</v>
          </cell>
          <cell r="S202">
            <v>0.64732638888888883</v>
          </cell>
          <cell r="V202">
            <v>0.68100694444444443</v>
          </cell>
          <cell r="Y202">
            <v>0.68692129629629628</v>
          </cell>
          <cell r="AB202">
            <v>0.71596064814814808</v>
          </cell>
          <cell r="AE202">
            <v>0.71934027777777787</v>
          </cell>
          <cell r="AH202">
            <v>1.4135416666666665</v>
          </cell>
          <cell r="AK202">
            <v>1.420300925925926</v>
          </cell>
          <cell r="AN202">
            <v>1.4586921296296296</v>
          </cell>
          <cell r="AQ202">
            <v>1.4650810185185186</v>
          </cell>
          <cell r="AT202">
            <v>1.5108564814814816</v>
          </cell>
          <cell r="AW202">
            <v>1.5190625000000002</v>
          </cell>
          <cell r="AZ202">
            <v>1.5649189814814815</v>
          </cell>
          <cell r="BA202">
            <v>1.5718981481481482</v>
          </cell>
          <cell r="BF202">
            <v>5.347222222222292E-2</v>
          </cell>
        </row>
        <row r="203">
          <cell r="A203">
            <v>210</v>
          </cell>
          <cell r="C203" t="str">
            <v>Julien</v>
          </cell>
          <cell r="D203" t="str">
            <v>EXTIER</v>
          </cell>
          <cell r="F203" t="str">
            <v>SENIOR</v>
          </cell>
          <cell r="J203">
            <v>0.59129629629629632</v>
          </cell>
          <cell r="M203">
            <v>0.5993518518518518</v>
          </cell>
          <cell r="P203">
            <v>0.66128472222222223</v>
          </cell>
          <cell r="S203">
            <v>0.66883101851851856</v>
          </cell>
          <cell r="V203">
            <v>0.69645833333333329</v>
          </cell>
          <cell r="Y203">
            <v>0.70168981481481474</v>
          </cell>
          <cell r="AB203">
            <v>0.73141203703703705</v>
          </cell>
          <cell r="AE203">
            <v>0.73458333333333325</v>
          </cell>
          <cell r="AH203">
            <v>1.4116203703703702</v>
          </cell>
          <cell r="AK203">
            <v>1.4190162037037037</v>
          </cell>
          <cell r="AN203">
            <v>1.4567939814814814</v>
          </cell>
          <cell r="AQ203">
            <v>1.4635995370370372</v>
          </cell>
          <cell r="AT203">
            <v>1.5093055555555557</v>
          </cell>
          <cell r="AW203">
            <v>1.5178009259259257</v>
          </cell>
          <cell r="AZ203">
            <v>1.5635300925925926</v>
          </cell>
          <cell r="BA203">
            <v>1.5705439814814814</v>
          </cell>
          <cell r="BF203">
            <v>5.3715277777777626E-2</v>
          </cell>
        </row>
        <row r="204">
          <cell r="A204">
            <v>155</v>
          </cell>
          <cell r="D204" t="str">
            <v>MANTEAU</v>
          </cell>
          <cell r="E204" t="str">
            <v>Semoy VTT Club</v>
          </cell>
          <cell r="F204" t="str">
            <v>SENIOR</v>
          </cell>
          <cell r="J204">
            <v>0.58253472222222225</v>
          </cell>
          <cell r="M204">
            <v>0.59067129629629633</v>
          </cell>
          <cell r="P204">
            <v>0.65180555555555553</v>
          </cell>
          <cell r="S204">
            <v>0.65890046296296301</v>
          </cell>
          <cell r="V204">
            <v>0.6891087962962964</v>
          </cell>
          <cell r="Y204">
            <v>0.6944907407407408</v>
          </cell>
          <cell r="AB204">
            <v>0.72464120370370377</v>
          </cell>
          <cell r="AE204">
            <v>0.72775462962962967</v>
          </cell>
          <cell r="AH204">
            <v>1.4109259259259259</v>
          </cell>
          <cell r="AK204">
            <v>1.418101851851852</v>
          </cell>
          <cell r="AN204">
            <v>1.4560879629629628</v>
          </cell>
          <cell r="AQ204">
            <v>1.4630902777777779</v>
          </cell>
          <cell r="AT204">
            <v>1.5124189814814815</v>
          </cell>
          <cell r="AW204">
            <v>1.5213078703703704</v>
          </cell>
          <cell r="AZ204">
            <v>1.5628356481481482</v>
          </cell>
          <cell r="BA204">
            <v>1.5700231481481481</v>
          </cell>
          <cell r="BF204">
            <v>5.3981481481481852E-2</v>
          </cell>
        </row>
        <row r="205">
          <cell r="A205">
            <v>242</v>
          </cell>
          <cell r="C205" t="str">
            <v>Morgan</v>
          </cell>
          <cell r="D205" t="str">
            <v>COUVERT</v>
          </cell>
          <cell r="F205" t="str">
            <v>JUNIOR</v>
          </cell>
          <cell r="J205">
            <v>0.5961805555555556</v>
          </cell>
          <cell r="M205">
            <v>0.60465277777777782</v>
          </cell>
          <cell r="P205">
            <v>0.66579861111111105</v>
          </cell>
          <cell r="S205">
            <v>0.67309027777777775</v>
          </cell>
          <cell r="V205">
            <v>0.69996527777777784</v>
          </cell>
          <cell r="Y205">
            <v>0.70486111111111116</v>
          </cell>
          <cell r="AB205">
            <v>0.73540509259259268</v>
          </cell>
          <cell r="AE205">
            <v>0.73853009259259261</v>
          </cell>
          <cell r="AH205">
            <v>1.4111111111111112</v>
          </cell>
          <cell r="AK205">
            <v>1.4182291666666667</v>
          </cell>
          <cell r="AN205">
            <v>1.4562731481481481</v>
          </cell>
          <cell r="AQ205">
            <v>1.4634259259259259</v>
          </cell>
          <cell r="AT205">
            <v>1.5132986111111111</v>
          </cell>
          <cell r="AW205">
            <v>1.5221990740740743</v>
          </cell>
          <cell r="AZ205">
            <v>1.5630208333333335</v>
          </cell>
          <cell r="BA205">
            <v>1.5700578703703705</v>
          </cell>
          <cell r="BF205">
            <v>5.3993055555555558E-2</v>
          </cell>
        </row>
        <row r="206">
          <cell r="A206">
            <v>216</v>
          </cell>
          <cell r="C206" t="str">
            <v>Gabriel</v>
          </cell>
          <cell r="D206" t="str">
            <v>GERARD</v>
          </cell>
          <cell r="F206" t="str">
            <v>SENIOR</v>
          </cell>
          <cell r="J206">
            <v>0.59222222222222221</v>
          </cell>
          <cell r="M206">
            <v>0.59947916666666667</v>
          </cell>
          <cell r="P206">
            <v>0.66241898148148148</v>
          </cell>
          <cell r="S206">
            <v>0.67017361111111118</v>
          </cell>
          <cell r="V206">
            <v>0.69696759259259267</v>
          </cell>
          <cell r="Y206">
            <v>0.70285879629629633</v>
          </cell>
          <cell r="AB206">
            <v>0.73193287037037036</v>
          </cell>
          <cell r="AE206">
            <v>0.73555555555555552</v>
          </cell>
          <cell r="AH206">
            <v>1.4128472222222221</v>
          </cell>
          <cell r="AK206">
            <v>1.4195717592592594</v>
          </cell>
          <cell r="AN206">
            <v>1.4580092592592593</v>
          </cell>
          <cell r="AQ206">
            <v>1.4659259259259259</v>
          </cell>
          <cell r="AT206">
            <v>1.510335648148148</v>
          </cell>
          <cell r="AW206">
            <v>1.5192824074074076</v>
          </cell>
          <cell r="AZ206">
            <v>1.5643981481481479</v>
          </cell>
          <cell r="BA206">
            <v>1.5714351851851853</v>
          </cell>
          <cell r="BF206">
            <v>5.5150462962963775E-2</v>
          </cell>
        </row>
        <row r="207">
          <cell r="A207">
            <v>209</v>
          </cell>
          <cell r="C207" t="str">
            <v>Christophe</v>
          </cell>
          <cell r="D207" t="str">
            <v>LOUIS</v>
          </cell>
          <cell r="E207" t="str">
            <v>Pompey 54</v>
          </cell>
          <cell r="F207" t="str">
            <v>MASTER</v>
          </cell>
          <cell r="J207">
            <v>0.59113425925925933</v>
          </cell>
          <cell r="M207">
            <v>0.60002314814814817</v>
          </cell>
          <cell r="P207">
            <v>0.66109953703703705</v>
          </cell>
          <cell r="S207">
            <v>0.66857638888888893</v>
          </cell>
          <cell r="V207">
            <v>0.69627314814814811</v>
          </cell>
          <cell r="Y207">
            <v>0.70159722222222232</v>
          </cell>
          <cell r="AB207">
            <v>0.73123842592592592</v>
          </cell>
          <cell r="AE207">
            <v>0.73471064814814813</v>
          </cell>
          <cell r="AH207">
            <v>1.4137152777777777</v>
          </cell>
          <cell r="AK207">
            <v>1.4205092592592592</v>
          </cell>
          <cell r="AN207">
            <v>1.4588773148148146</v>
          </cell>
          <cell r="AQ207">
            <v>1.4659027777777778</v>
          </cell>
          <cell r="AT207">
            <v>1.5110300925925928</v>
          </cell>
          <cell r="AW207">
            <v>1.520150462962963</v>
          </cell>
          <cell r="AZ207">
            <v>1.5650925925925927</v>
          </cell>
          <cell r="BA207">
            <v>1.5728587962962963</v>
          </cell>
          <cell r="BF207">
            <v>5.5868055555555518E-2</v>
          </cell>
        </row>
        <row r="208">
          <cell r="A208">
            <v>174</v>
          </cell>
          <cell r="C208" t="str">
            <v>Julien</v>
          </cell>
          <cell r="D208" t="str">
            <v>KLAES</v>
          </cell>
          <cell r="F208" t="str">
            <v>SENIOR</v>
          </cell>
          <cell r="J208">
            <v>0.58494212962962966</v>
          </cell>
          <cell r="M208">
            <v>0.59219907407407402</v>
          </cell>
          <cell r="P208">
            <v>0.65484953703703697</v>
          </cell>
          <cell r="S208">
            <v>0.66120370370370374</v>
          </cell>
          <cell r="V208">
            <v>0.69233796296296291</v>
          </cell>
          <cell r="Y208">
            <v>0.69649305555555552</v>
          </cell>
          <cell r="AB208">
            <v>0.72690972222222217</v>
          </cell>
          <cell r="AE208">
            <v>0.72940972222222233</v>
          </cell>
          <cell r="AH208">
            <v>1.4017361111111111</v>
          </cell>
          <cell r="AK208">
            <v>1.4075578703703704</v>
          </cell>
          <cell r="AN208">
            <v>1.4470601851851852</v>
          </cell>
          <cell r="AQ208">
            <v>1.4532754629629629</v>
          </cell>
          <cell r="AT208">
            <v>1.5001041666666666</v>
          </cell>
          <cell r="AW208">
            <v>1.5078472222222221</v>
          </cell>
          <cell r="AZ208">
            <v>1.5539814814814814</v>
          </cell>
          <cell r="BA208">
            <v>1.5699537037037039</v>
          </cell>
          <cell r="BF208">
            <v>5.6018518518519023E-2</v>
          </cell>
        </row>
        <row r="209">
          <cell r="A209">
            <v>207</v>
          </cell>
          <cell r="C209" t="str">
            <v>Alain</v>
          </cell>
          <cell r="D209" t="str">
            <v>GREINER</v>
          </cell>
          <cell r="E209" t="str">
            <v>Alain Greiner</v>
          </cell>
          <cell r="F209" t="str">
            <v>MASTER</v>
          </cell>
          <cell r="J209">
            <v>0.59081018518518513</v>
          </cell>
          <cell r="M209">
            <v>0.59945601851851849</v>
          </cell>
          <cell r="P209">
            <v>0.66077546296296297</v>
          </cell>
          <cell r="S209">
            <v>0.6685416666666667</v>
          </cell>
          <cell r="V209">
            <v>0.69593749999999999</v>
          </cell>
          <cell r="Y209">
            <v>0.70109953703703709</v>
          </cell>
          <cell r="AB209">
            <v>0.73089120370370375</v>
          </cell>
          <cell r="AE209">
            <v>0.73390046296296296</v>
          </cell>
          <cell r="AH209">
            <v>1.4131944444444444</v>
          </cell>
          <cell r="AK209">
            <v>1.4217824074074075</v>
          </cell>
          <cell r="AN209">
            <v>1.4583564814814816</v>
          </cell>
          <cell r="AQ209">
            <v>1.4656828703703704</v>
          </cell>
          <cell r="AT209">
            <v>1.5105208333333333</v>
          </cell>
          <cell r="AW209">
            <v>1.5194560185185184</v>
          </cell>
          <cell r="AZ209">
            <v>1.5645833333333332</v>
          </cell>
          <cell r="BA209">
            <v>1.5715856481481483</v>
          </cell>
          <cell r="BF209">
            <v>5.6435185185185421E-2</v>
          </cell>
        </row>
        <row r="210">
          <cell r="A210">
            <v>184</v>
          </cell>
          <cell r="C210" t="str">
            <v>Adrien</v>
          </cell>
          <cell r="D210" t="str">
            <v>DURAIN</v>
          </cell>
          <cell r="E210" t="str">
            <v>evolution vtt st die</v>
          </cell>
          <cell r="F210" t="str">
            <v>SENIOR</v>
          </cell>
          <cell r="J210">
            <v>0.58655092592592595</v>
          </cell>
          <cell r="M210">
            <v>0.59297453703703706</v>
          </cell>
          <cell r="P210">
            <v>0.6567708333333333</v>
          </cell>
          <cell r="S210">
            <v>0.66273148148148142</v>
          </cell>
          <cell r="V210">
            <v>0.69349537037037035</v>
          </cell>
          <cell r="Y210">
            <v>0.6977430555555556</v>
          </cell>
          <cell r="AB210">
            <v>0.72846064814814815</v>
          </cell>
          <cell r="AE210">
            <v>0.73094907407407417</v>
          </cell>
          <cell r="AH210">
            <v>1.3977314814814814</v>
          </cell>
          <cell r="AK210">
            <v>1.4028124999999998</v>
          </cell>
          <cell r="AN210">
            <v>1.4430555555555555</v>
          </cell>
          <cell r="AQ210">
            <v>1.447986111111111</v>
          </cell>
          <cell r="AT210">
            <v>1.4962731481481482</v>
          </cell>
          <cell r="AW210">
            <v>1.5035879629629629</v>
          </cell>
          <cell r="AZ210">
            <v>1.550162037037037</v>
          </cell>
          <cell r="BA210">
            <v>1.5701736111111113</v>
          </cell>
          <cell r="BF210">
            <v>5.6458333333333388E-2</v>
          </cell>
        </row>
        <row r="211">
          <cell r="A211">
            <v>208</v>
          </cell>
          <cell r="C211" t="str">
            <v>Billy</v>
          </cell>
          <cell r="D211" t="str">
            <v>GREINER</v>
          </cell>
          <cell r="E211" t="str">
            <v>OF pompey</v>
          </cell>
          <cell r="F211" t="str">
            <v>SENIOR</v>
          </cell>
          <cell r="J211">
            <v>0.59086805555555555</v>
          </cell>
          <cell r="M211">
            <v>0.59958333333333336</v>
          </cell>
          <cell r="P211">
            <v>0.66093750000000007</v>
          </cell>
          <cell r="S211">
            <v>0.66797453703703702</v>
          </cell>
          <cell r="V211">
            <v>0.69609953703703698</v>
          </cell>
          <cell r="Y211">
            <v>0.70221064814814815</v>
          </cell>
          <cell r="AB211">
            <v>0.73106481481481478</v>
          </cell>
          <cell r="AE211">
            <v>0.73615740740740743</v>
          </cell>
          <cell r="AH211">
            <v>1.414837962962963</v>
          </cell>
          <cell r="AK211">
            <v>1.4226041666666667</v>
          </cell>
          <cell r="AN211">
            <v>1.4599074074074074</v>
          </cell>
          <cell r="AQ211">
            <v>1.4669907407407408</v>
          </cell>
          <cell r="AT211">
            <v>1.5117245370370371</v>
          </cell>
          <cell r="AW211">
            <v>1.5203703703703704</v>
          </cell>
          <cell r="AZ211">
            <v>1.5659606481481481</v>
          </cell>
          <cell r="BA211">
            <v>1.5729166666666667</v>
          </cell>
          <cell r="BF211">
            <v>5.7407407407407463E-2</v>
          </cell>
        </row>
        <row r="212">
          <cell r="A212">
            <v>284</v>
          </cell>
          <cell r="C212" t="str">
            <v>Martin</v>
          </cell>
          <cell r="D212" t="str">
            <v>ALBERT</v>
          </cell>
          <cell r="F212" t="str">
            <v>MASTER</v>
          </cell>
          <cell r="J212">
            <v>0.60256944444444438</v>
          </cell>
          <cell r="M212">
            <v>0.60996527777777776</v>
          </cell>
          <cell r="P212">
            <v>0.67186342592592585</v>
          </cell>
          <cell r="S212">
            <v>0.67877314814814815</v>
          </cell>
          <cell r="V212">
            <v>0.71010416666666665</v>
          </cell>
          <cell r="Y212">
            <v>0.72217592592592583</v>
          </cell>
          <cell r="AB212">
            <v>0.74704861111111109</v>
          </cell>
          <cell r="AE212">
            <v>0.74991898148148151</v>
          </cell>
          <cell r="AH212">
            <v>1.4159375000000001</v>
          </cell>
          <cell r="AK212">
            <v>1.4226736111111109</v>
          </cell>
          <cell r="AN212">
            <v>1.4609606481481483</v>
          </cell>
          <cell r="AQ212">
            <v>1.4672916666666669</v>
          </cell>
          <cell r="AT212">
            <v>1.513113425925926</v>
          </cell>
          <cell r="AW212">
            <v>1.5217361111111112</v>
          </cell>
          <cell r="AZ212">
            <v>1.567025462962963</v>
          </cell>
          <cell r="BA212">
            <v>1.5739930555555555</v>
          </cell>
          <cell r="BF212">
            <v>5.7905092592592355E-2</v>
          </cell>
        </row>
        <row r="213">
          <cell r="A213">
            <v>344</v>
          </cell>
          <cell r="D213" t="str">
            <v>LIMOUSIN</v>
          </cell>
          <cell r="F213" t="str">
            <v>SENIOR</v>
          </cell>
          <cell r="J213">
            <v>0.61206018518518512</v>
          </cell>
          <cell r="M213">
            <v>0.6209837962962963</v>
          </cell>
          <cell r="P213">
            <v>0.68004629629629632</v>
          </cell>
          <cell r="S213">
            <v>0.68892361111111111</v>
          </cell>
          <cell r="V213">
            <v>0.71667824074074071</v>
          </cell>
          <cell r="Y213">
            <v>0.72206018518518522</v>
          </cell>
          <cell r="AB213">
            <v>0.74792824074074071</v>
          </cell>
          <cell r="AE213">
            <v>0.75127314814814816</v>
          </cell>
          <cell r="AH213">
            <v>1.414224537037037</v>
          </cell>
          <cell r="AK213">
            <v>1.4225578703703705</v>
          </cell>
          <cell r="AN213">
            <v>1.4595833333333335</v>
          </cell>
          <cell r="AQ213">
            <v>1.4667939814814817</v>
          </cell>
          <cell r="AT213">
            <v>1.5114004629629629</v>
          </cell>
          <cell r="AW213">
            <v>1.5202083333333334</v>
          </cell>
          <cell r="AZ213">
            <v>1.565625</v>
          </cell>
          <cell r="BA213">
            <v>1.5727083333333332</v>
          </cell>
          <cell r="BF213">
            <v>5.7962962962963216E-2</v>
          </cell>
        </row>
        <row r="214">
          <cell r="A214">
            <v>116</v>
          </cell>
          <cell r="C214" t="str">
            <v>Jean-Luc</v>
          </cell>
          <cell r="D214" t="str">
            <v>ZINCK</v>
          </cell>
          <cell r="F214" t="str">
            <v>MASTER</v>
          </cell>
          <cell r="J214">
            <v>0.57572916666666674</v>
          </cell>
          <cell r="M214">
            <v>0.58456018518518515</v>
          </cell>
          <cell r="P214">
            <v>0.64496527777777779</v>
          </cell>
          <cell r="S214">
            <v>0.65222222222222226</v>
          </cell>
          <cell r="V214">
            <v>0.68353009259259256</v>
          </cell>
          <cell r="Y214">
            <v>0.68892361111111111</v>
          </cell>
          <cell r="AB214">
            <v>0.71908564814814813</v>
          </cell>
          <cell r="AE214">
            <v>0.72267361111111106</v>
          </cell>
          <cell r="AH214">
            <v>1.4133912037037037</v>
          </cell>
          <cell r="AK214">
            <v>1.4208564814814817</v>
          </cell>
          <cell r="AN214">
            <v>1.4585300925925926</v>
          </cell>
          <cell r="AQ214">
            <v>1.4669444444444444</v>
          </cell>
          <cell r="AT214">
            <v>1.5106944444444446</v>
          </cell>
          <cell r="AW214">
            <v>1.519664351851852</v>
          </cell>
          <cell r="AZ214">
            <v>1.5647800925925928</v>
          </cell>
          <cell r="BA214">
            <v>1.5728587962962963</v>
          </cell>
          <cell r="BF214">
            <v>5.7997685185185111E-2</v>
          </cell>
        </row>
        <row r="215">
          <cell r="A215">
            <v>265</v>
          </cell>
          <cell r="C215" t="str">
            <v>Nicolas</v>
          </cell>
          <cell r="D215" t="str">
            <v>ROGEAU</v>
          </cell>
          <cell r="E215" t="str">
            <v>Les Pignons Voyageurs</v>
          </cell>
          <cell r="F215" t="str">
            <v>SENIOR</v>
          </cell>
          <cell r="J215">
            <v>0.59957175925925921</v>
          </cell>
          <cell r="M215">
            <v>0.60906249999999995</v>
          </cell>
          <cell r="P215">
            <v>0.66925925925925922</v>
          </cell>
          <cell r="S215">
            <v>0.67752314814814818</v>
          </cell>
          <cell r="V215">
            <v>0.70318287037037042</v>
          </cell>
          <cell r="Y215">
            <v>0.70950231481481485</v>
          </cell>
          <cell r="AB215">
            <v>0.73731481481481476</v>
          </cell>
          <cell r="AE215">
            <v>0.74130787037037038</v>
          </cell>
          <cell r="AH215">
            <v>1.4153819444444444</v>
          </cell>
          <cell r="AK215">
            <v>1.4228587962962962</v>
          </cell>
          <cell r="AN215">
            <v>1.460451388888889</v>
          </cell>
          <cell r="AQ215">
            <v>1.467337962962963</v>
          </cell>
          <cell r="AT215">
            <v>1.5122453703703702</v>
          </cell>
          <cell r="AW215">
            <v>1.522013888888889</v>
          </cell>
          <cell r="AZ215">
            <v>1.5664814814814816</v>
          </cell>
          <cell r="BA215">
            <v>1.573576388888889</v>
          </cell>
          <cell r="BF215">
            <v>5.9293981481481683E-2</v>
          </cell>
        </row>
        <row r="216">
          <cell r="A216">
            <v>250</v>
          </cell>
          <cell r="D216" t="str">
            <v>RICHARD</v>
          </cell>
          <cell r="F216" t="str">
            <v>SENIOR</v>
          </cell>
          <cell r="J216">
            <v>0.59718749999999998</v>
          </cell>
          <cell r="M216">
            <v>0.60579861111111111</v>
          </cell>
          <cell r="P216">
            <v>0.66701388888888891</v>
          </cell>
          <cell r="S216">
            <v>0.67563657407407407</v>
          </cell>
          <cell r="V216">
            <v>0.70043981481481488</v>
          </cell>
          <cell r="Y216">
            <v>0.70540509259259254</v>
          </cell>
          <cell r="AB216">
            <v>0.73471064814814813</v>
          </cell>
          <cell r="AE216">
            <v>0.73907407407407411</v>
          </cell>
          <cell r="AH216">
            <v>1.4143981481481482</v>
          </cell>
          <cell r="AK216">
            <v>1.4218171296296296</v>
          </cell>
          <cell r="AN216">
            <v>1.4597337962962964</v>
          </cell>
          <cell r="AQ216">
            <v>1.4668749999999999</v>
          </cell>
          <cell r="AT216">
            <v>1.5115509259259259</v>
          </cell>
          <cell r="AW216">
            <v>1.5204166666666667</v>
          </cell>
          <cell r="AZ216">
            <v>1.5657986111111111</v>
          </cell>
          <cell r="BA216">
            <v>1.5752777777777778</v>
          </cell>
          <cell r="BF216">
            <v>5.9467592592592378E-2</v>
          </cell>
        </row>
        <row r="217">
          <cell r="A217">
            <v>175</v>
          </cell>
          <cell r="C217" t="str">
            <v>Guillaume</v>
          </cell>
          <cell r="D217" t="str">
            <v>CARRE</v>
          </cell>
          <cell r="F217" t="str">
            <v>SENIOR</v>
          </cell>
          <cell r="J217">
            <v>0.58505787037037038</v>
          </cell>
          <cell r="M217">
            <v>0.59395833333333337</v>
          </cell>
          <cell r="P217">
            <v>0.65519675925925924</v>
          </cell>
          <cell r="S217">
            <v>0.66370370370370368</v>
          </cell>
          <cell r="V217">
            <v>0.69136574074074064</v>
          </cell>
          <cell r="Y217">
            <v>0.69770833333333337</v>
          </cell>
          <cell r="AB217">
            <v>0.72707175925925915</v>
          </cell>
          <cell r="AE217">
            <v>0.73083333333333333</v>
          </cell>
          <cell r="AH217">
            <v>1.4150578703703705</v>
          </cell>
          <cell r="AK217">
            <v>1.4224189814814814</v>
          </cell>
          <cell r="AN217">
            <v>1.4600925925925925</v>
          </cell>
          <cell r="AQ217">
            <v>1.4677777777777778</v>
          </cell>
          <cell r="AT217">
            <v>1.5119097222222224</v>
          </cell>
          <cell r="AW217">
            <v>1.5220486111111111</v>
          </cell>
          <cell r="AZ217">
            <v>1.5661342592592593</v>
          </cell>
          <cell r="BA217">
            <v>1.5740393518518518</v>
          </cell>
          <cell r="BF217">
            <v>6.0601851851851851E-2</v>
          </cell>
        </row>
        <row r="218">
          <cell r="A218">
            <v>224</v>
          </cell>
          <cell r="C218" t="str">
            <v>Florent</v>
          </cell>
          <cell r="D218" t="str">
            <v>BENOIT</v>
          </cell>
          <cell r="E218" t="str">
            <v>AMSQ</v>
          </cell>
          <cell r="F218" t="str">
            <v>SENIOR</v>
          </cell>
          <cell r="J218">
            <v>0.59304398148148152</v>
          </cell>
          <cell r="M218">
            <v>0.6017824074074074</v>
          </cell>
          <cell r="P218">
            <v>0.6637615740740741</v>
          </cell>
          <cell r="S218">
            <v>0.67137731481481477</v>
          </cell>
          <cell r="V218">
            <v>0.69871527777777775</v>
          </cell>
          <cell r="Y218">
            <v>0.70423611111111117</v>
          </cell>
          <cell r="AB218">
            <v>0.73263888888888884</v>
          </cell>
          <cell r="AE218">
            <v>0.73635416666666664</v>
          </cell>
          <cell r="AH218">
            <v>1.4146180555555556</v>
          </cell>
          <cell r="AK218">
            <v>1.4238541666666666</v>
          </cell>
          <cell r="AN218">
            <v>1.4592939814814816</v>
          </cell>
          <cell r="AQ218">
            <v>1.4679282407407408</v>
          </cell>
          <cell r="AT218">
            <v>1.5146875</v>
          </cell>
          <cell r="AW218">
            <v>1.5241319444444443</v>
          </cell>
          <cell r="AZ218">
            <v>1.5652662037037037</v>
          </cell>
          <cell r="BA218">
            <v>1.5732291666666667</v>
          </cell>
          <cell r="BF218">
            <v>6.08680555555553E-2</v>
          </cell>
        </row>
        <row r="219">
          <cell r="A219">
            <v>275</v>
          </cell>
          <cell r="D219" t="str">
            <v>PETIT</v>
          </cell>
          <cell r="F219" t="str">
            <v>SENIOR</v>
          </cell>
          <cell r="J219">
            <v>0.60138888888888886</v>
          </cell>
          <cell r="M219">
            <v>0.61206018518518512</v>
          </cell>
          <cell r="P219">
            <v>0.67100694444444453</v>
          </cell>
          <cell r="S219">
            <v>0.68</v>
          </cell>
          <cell r="V219">
            <v>0.70339120370370367</v>
          </cell>
          <cell r="Y219">
            <v>0.70921296296296299</v>
          </cell>
          <cell r="AB219">
            <v>0.73870370370370375</v>
          </cell>
          <cell r="AE219">
            <v>0.74239583333333325</v>
          </cell>
          <cell r="AH219">
            <v>1.4157291666666667</v>
          </cell>
          <cell r="AK219">
            <v>1.423125</v>
          </cell>
          <cell r="AN219">
            <v>1.4607870370370371</v>
          </cell>
          <cell r="AQ219">
            <v>1.4681134259259261</v>
          </cell>
          <cell r="AT219">
            <v>1.5126041666666667</v>
          </cell>
          <cell r="AW219">
            <v>1.5221180555555556</v>
          </cell>
          <cell r="AZ219">
            <v>1.5668402777777777</v>
          </cell>
          <cell r="BA219">
            <v>1.5746296296296298</v>
          </cell>
          <cell r="BF219">
            <v>6.1203703703703871E-2</v>
          </cell>
        </row>
        <row r="220">
          <cell r="A220">
            <v>105</v>
          </cell>
          <cell r="C220" t="str">
            <v>Isabelle</v>
          </cell>
          <cell r="D220" t="str">
            <v>DE PAUW</v>
          </cell>
          <cell r="E220" t="str">
            <v>Bonmont</v>
          </cell>
          <cell r="F220" t="str">
            <v>DAME</v>
          </cell>
          <cell r="J220">
            <v>0.57451388888888888</v>
          </cell>
          <cell r="M220">
            <v>0.58420138888888895</v>
          </cell>
          <cell r="P220">
            <v>0.64304398148148145</v>
          </cell>
          <cell r="S220">
            <v>0.65090277777777772</v>
          </cell>
          <cell r="V220">
            <v>0.68266203703703709</v>
          </cell>
          <cell r="Y220">
            <v>0.68857638888888895</v>
          </cell>
          <cell r="AB220">
            <v>0.71804398148148152</v>
          </cell>
          <cell r="AE220">
            <v>0.72225694444444455</v>
          </cell>
          <cell r="AH220">
            <v>1.4152083333333334</v>
          </cell>
          <cell r="AK220">
            <v>1.4232291666666665</v>
          </cell>
          <cell r="AN220">
            <v>1.4602777777777778</v>
          </cell>
          <cell r="AQ220">
            <v>1.4683333333333335</v>
          </cell>
          <cell r="AT220">
            <v>1.5120833333333332</v>
          </cell>
          <cell r="AW220">
            <v>1.5219675925925926</v>
          </cell>
          <cell r="AZ220">
            <v>1.5663078703703703</v>
          </cell>
          <cell r="BA220">
            <v>1.5745833333333332</v>
          </cell>
          <cell r="BF220">
            <v>6.1909722222222352E-2</v>
          </cell>
        </row>
        <row r="221">
          <cell r="A221">
            <v>156</v>
          </cell>
          <cell r="C221" t="str">
            <v>Jeremy</v>
          </cell>
          <cell r="D221" t="str">
            <v>MANTEAU</v>
          </cell>
          <cell r="E221" t="str">
            <v>Team michel</v>
          </cell>
          <cell r="F221" t="str">
            <v>SENIOR</v>
          </cell>
          <cell r="J221">
            <v>0.58270833333333327</v>
          </cell>
          <cell r="M221">
            <v>0.59341435185185187</v>
          </cell>
          <cell r="P221">
            <v>0.65192129629629625</v>
          </cell>
          <cell r="S221">
            <v>0.66089120370370369</v>
          </cell>
          <cell r="V221">
            <v>0.68928240740740743</v>
          </cell>
          <cell r="Y221">
            <v>0.69620370370370377</v>
          </cell>
          <cell r="AB221">
            <v>0.72482638888888884</v>
          </cell>
          <cell r="AE221">
            <v>0.72879629629629628</v>
          </cell>
          <cell r="AH221">
            <v>1.4161458333333332</v>
          </cell>
          <cell r="AK221">
            <v>1.4235300925925927</v>
          </cell>
          <cell r="AN221">
            <v>1.4611689814814814</v>
          </cell>
          <cell r="AQ221">
            <v>1.4691550925925927</v>
          </cell>
          <cell r="AT221">
            <v>1.5134722222222221</v>
          </cell>
          <cell r="AW221">
            <v>1.5229861111111112</v>
          </cell>
          <cell r="AZ221">
            <v>1.5671875</v>
          </cell>
          <cell r="BA221">
            <v>1.5751967592592593</v>
          </cell>
          <cell r="BF221">
            <v>6.346064814814889E-2</v>
          </cell>
        </row>
        <row r="222">
          <cell r="A222">
            <v>285</v>
          </cell>
          <cell r="C222" t="str">
            <v>Jean-Nicolas</v>
          </cell>
          <cell r="D222" t="str">
            <v>HOT</v>
          </cell>
          <cell r="F222" t="str">
            <v>SENIOR</v>
          </cell>
          <cell r="J222">
            <v>0.60266203703703702</v>
          </cell>
          <cell r="M222">
            <v>0.61200231481481482</v>
          </cell>
          <cell r="P222">
            <v>0.67203703703703699</v>
          </cell>
          <cell r="S222">
            <v>0.6802893518518518</v>
          </cell>
          <cell r="V222">
            <v>0.71100694444444434</v>
          </cell>
          <cell r="Y222">
            <v>0.71782407407407411</v>
          </cell>
          <cell r="AB222">
            <v>0.7481712962962962</v>
          </cell>
          <cell r="AE222">
            <v>0.7524305555555556</v>
          </cell>
          <cell r="AH222">
            <v>1.4155555555555557</v>
          </cell>
          <cell r="AK222">
            <v>1.4229282407407409</v>
          </cell>
          <cell r="AN222">
            <v>1.460613425925926</v>
          </cell>
          <cell r="AQ222">
            <v>1.4682523148148148</v>
          </cell>
          <cell r="AT222">
            <v>1.5129398148148148</v>
          </cell>
          <cell r="AW222">
            <v>1.5257175925925928</v>
          </cell>
          <cell r="AZ222">
            <v>1.5666550925925924</v>
          </cell>
          <cell r="BA222">
            <v>1.5738425925925927</v>
          </cell>
          <cell r="BF222">
            <v>6.3645833333334068E-2</v>
          </cell>
        </row>
        <row r="223">
          <cell r="A223">
            <v>86</v>
          </cell>
          <cell r="D223" t="str">
            <v>FLEUROT</v>
          </cell>
          <cell r="E223" t="str">
            <v>VTT REMIREMONT</v>
          </cell>
          <cell r="F223" t="str">
            <v>JUNIOR</v>
          </cell>
          <cell r="J223">
            <v>0.57119212962962962</v>
          </cell>
          <cell r="M223">
            <v>0.57715277777777774</v>
          </cell>
          <cell r="P223">
            <v>0.63975694444444442</v>
          </cell>
          <cell r="S223">
            <v>0.64535879629629633</v>
          </cell>
          <cell r="V223">
            <v>0.67967592592592585</v>
          </cell>
          <cell r="Y223">
            <v>0.68292824074074077</v>
          </cell>
          <cell r="AB223">
            <v>0.71543981481481478</v>
          </cell>
          <cell r="AE223">
            <v>0.71744212962962972</v>
          </cell>
          <cell r="AH223">
            <v>1.386099537037037</v>
          </cell>
          <cell r="AK223">
            <v>1.3908680555555557</v>
          </cell>
          <cell r="AN223">
            <v>1.4315972222222222</v>
          </cell>
          <cell r="AQ223">
            <v>1.4362152777777777</v>
          </cell>
          <cell r="AT223">
            <v>1.4850000000000001</v>
          </cell>
          <cell r="AW223">
            <v>1.4919560185185186</v>
          </cell>
          <cell r="AZ223">
            <v>1.5394097222222223</v>
          </cell>
          <cell r="BA223">
            <v>1.5797916666666667</v>
          </cell>
          <cell r="BF223">
            <v>7.3541666666666949E-2</v>
          </cell>
        </row>
        <row r="224">
          <cell r="A224">
            <v>271</v>
          </cell>
          <cell r="C224" t="str">
            <v>Alexandre</v>
          </cell>
          <cell r="D224" t="str">
            <v>COLLET</v>
          </cell>
          <cell r="F224" t="str">
            <v>SENIOR</v>
          </cell>
          <cell r="J224">
            <v>0.60063657407407411</v>
          </cell>
          <cell r="M224">
            <v>0.61200231481481482</v>
          </cell>
          <cell r="P224">
            <v>0.67030092592592594</v>
          </cell>
          <cell r="S224">
            <v>0.68231481481481471</v>
          </cell>
          <cell r="V224">
            <v>0.71428240740740734</v>
          </cell>
          <cell r="Y224">
            <v>0.72328703703703701</v>
          </cell>
          <cell r="AB224">
            <v>0.74668981481481478</v>
          </cell>
          <cell r="AE224">
            <v>0.75261574074074078</v>
          </cell>
          <cell r="AH224">
            <v>1.4166550925925927</v>
          </cell>
          <cell r="AK224">
            <v>1.4244907407407406</v>
          </cell>
          <cell r="AN224">
            <v>1.4614814814814814</v>
          </cell>
          <cell r="AQ224">
            <v>1.4706828703703705</v>
          </cell>
          <cell r="AT224">
            <v>1.5139930555555556</v>
          </cell>
          <cell r="AW224">
            <v>1.5249421296296297</v>
          </cell>
          <cell r="AZ224">
            <v>1.5673611111111112</v>
          </cell>
          <cell r="BA224">
            <v>1.5760879629629629</v>
          </cell>
          <cell r="BF224">
            <v>7.5023148148147922E-2</v>
          </cell>
        </row>
        <row r="225">
          <cell r="A225">
            <v>158</v>
          </cell>
          <cell r="C225" t="str">
            <v>Maxime</v>
          </cell>
          <cell r="D225" t="str">
            <v>PAPIER</v>
          </cell>
          <cell r="E225" t="str">
            <v>Semoy VTT Club</v>
          </cell>
          <cell r="F225" t="str">
            <v>JUNIOR</v>
          </cell>
          <cell r="J225">
            <v>0.58302083333333332</v>
          </cell>
          <cell r="M225">
            <v>0.59057870370370369</v>
          </cell>
          <cell r="P225">
            <v>0.65224537037037034</v>
          </cell>
          <cell r="S225">
            <v>0.6585185185185185</v>
          </cell>
          <cell r="V225">
            <v>0.6896296296296297</v>
          </cell>
          <cell r="Y225">
            <v>0.69418981481481479</v>
          </cell>
          <cell r="AB225">
            <v>0.72517361111111101</v>
          </cell>
          <cell r="AE225">
            <v>0.72832175925925924</v>
          </cell>
          <cell r="AH225">
            <v>1.4055439814814814</v>
          </cell>
          <cell r="AK225">
            <v>1.4125694444444443</v>
          </cell>
          <cell r="AT225">
            <v>1.5061689814814816</v>
          </cell>
          <cell r="AW225">
            <v>1.5147569444444444</v>
          </cell>
          <cell r="AZ225">
            <v>1.5581481481481481</v>
          </cell>
          <cell r="BA225">
            <v>1.5652430555555554</v>
          </cell>
        </row>
        <row r="226">
          <cell r="A226">
            <v>20</v>
          </cell>
          <cell r="C226" t="str">
            <v>Loic</v>
          </cell>
          <cell r="D226" t="str">
            <v>BARAN</v>
          </cell>
          <cell r="E226" t="str">
            <v>Vitrimont passion</v>
          </cell>
          <cell r="F226" t="str">
            <v>SENIOR</v>
          </cell>
          <cell r="J226">
            <v>0.55906250000000002</v>
          </cell>
          <cell r="M226">
            <v>0.5644675925925926</v>
          </cell>
          <cell r="P226" t="str">
            <v>--:--:--</v>
          </cell>
          <cell r="S226" t="str">
            <v>--:--:--</v>
          </cell>
          <cell r="V226" t="str">
            <v>--:--:--</v>
          </cell>
          <cell r="Y226" t="str">
            <v>--:--:--</v>
          </cell>
          <cell r="AB226" t="str">
            <v>--:--:--</v>
          </cell>
          <cell r="AE226" t="str">
            <v>--:--:--</v>
          </cell>
          <cell r="AH226" t="str">
            <v>--:--:--</v>
          </cell>
          <cell r="AK226" t="str">
            <v>--:--:--</v>
          </cell>
          <cell r="AN226" t="str">
            <v>--:--:--</v>
          </cell>
          <cell r="AQ226" t="str">
            <v>--:--:--</v>
          </cell>
          <cell r="AT226" t="str">
            <v>--:--:--</v>
          </cell>
          <cell r="AW226" t="str">
            <v>--:--:--</v>
          </cell>
          <cell r="AZ226" t="str">
            <v>--:--:--</v>
          </cell>
          <cell r="BA226" t="str">
            <v>??:??:??</v>
          </cell>
          <cell r="BF226" t="str">
            <v>DQ</v>
          </cell>
        </row>
        <row r="227">
          <cell r="A227">
            <v>33</v>
          </cell>
          <cell r="C227" t="str">
            <v>David</v>
          </cell>
          <cell r="D227" t="str">
            <v>PACQUENTIN</v>
          </cell>
          <cell r="F227" t="str">
            <v>SENIOR</v>
          </cell>
          <cell r="J227">
            <v>0.56128472222222225</v>
          </cell>
          <cell r="M227">
            <v>0.56863425925925926</v>
          </cell>
          <cell r="P227">
            <v>0.63056712962962969</v>
          </cell>
          <cell r="S227">
            <v>0.6369907407407408</v>
          </cell>
          <cell r="V227" t="str">
            <v>--:--:--</v>
          </cell>
          <cell r="Y227" t="str">
            <v>--:--:--</v>
          </cell>
          <cell r="AB227" t="str">
            <v>--:--:--</v>
          </cell>
          <cell r="AE227" t="str">
            <v>--:--:--</v>
          </cell>
          <cell r="AH227" t="str">
            <v>--:--:--</v>
          </cell>
          <cell r="AK227" t="str">
            <v>--:--:--</v>
          </cell>
          <cell r="AN227" t="str">
            <v>--:--:--</v>
          </cell>
          <cell r="AQ227" t="str">
            <v>--:--:--</v>
          </cell>
          <cell r="AT227" t="str">
            <v>--:--:--</v>
          </cell>
          <cell r="AW227" t="str">
            <v>--:--:--</v>
          </cell>
          <cell r="AZ227" t="str">
            <v>--:--:--</v>
          </cell>
          <cell r="BA227" t="str">
            <v>??:??:??</v>
          </cell>
          <cell r="BF227" t="str">
            <v>DQ</v>
          </cell>
        </row>
        <row r="228">
          <cell r="A228">
            <v>76</v>
          </cell>
          <cell r="C228" t="str">
            <v>Sebastien</v>
          </cell>
          <cell r="D228" t="str">
            <v>ARNOULD</v>
          </cell>
          <cell r="F228" t="str">
            <v>SENIOR</v>
          </cell>
          <cell r="J228">
            <v>0.5693287037037037</v>
          </cell>
          <cell r="M228" t="str">
            <v>--:--:--</v>
          </cell>
          <cell r="P228">
            <v>0.63800925925925933</v>
          </cell>
          <cell r="S228">
            <v>0.64732638888888883</v>
          </cell>
          <cell r="V228" t="str">
            <v>--:--:--</v>
          </cell>
          <cell r="Y228" t="str">
            <v>--:--:--</v>
          </cell>
          <cell r="AB228" t="str">
            <v>--:--:--</v>
          </cell>
          <cell r="AE228" t="str">
            <v>--:--:--</v>
          </cell>
          <cell r="AH228" t="str">
            <v>--:--:--</v>
          </cell>
          <cell r="AK228" t="str">
            <v>--:--:--</v>
          </cell>
          <cell r="AN228" t="str">
            <v>--:--:--</v>
          </cell>
          <cell r="AQ228" t="str">
            <v>--:--:--</v>
          </cell>
          <cell r="AT228" t="str">
            <v>--:--:--</v>
          </cell>
          <cell r="AW228" t="str">
            <v>--:--:--</v>
          </cell>
          <cell r="AZ228" t="str">
            <v>--:--:--</v>
          </cell>
          <cell r="BA228" t="str">
            <v>??:??:??</v>
          </cell>
          <cell r="BF228" t="str">
            <v>DQ</v>
          </cell>
        </row>
        <row r="229">
          <cell r="A229">
            <v>83</v>
          </cell>
          <cell r="C229" t="str">
            <v>Pierre</v>
          </cell>
          <cell r="D229" t="str">
            <v>SUPPER</v>
          </cell>
          <cell r="F229" t="str">
            <v>SENIOR</v>
          </cell>
          <cell r="J229">
            <v>0.57064814814814813</v>
          </cell>
          <cell r="M229">
            <v>0.5768402777777778</v>
          </cell>
          <cell r="P229" t="str">
            <v>--:--:--</v>
          </cell>
          <cell r="S229" t="str">
            <v>--:--:--</v>
          </cell>
          <cell r="V229" t="str">
            <v>--:--:--</v>
          </cell>
          <cell r="Y229" t="str">
            <v>--:--:--</v>
          </cell>
          <cell r="AB229" t="str">
            <v>--:--:--</v>
          </cell>
          <cell r="AE229" t="str">
            <v>--:--:--</v>
          </cell>
          <cell r="AH229">
            <v>1.3876736111111112</v>
          </cell>
          <cell r="AK229">
            <v>1.3924768518518518</v>
          </cell>
          <cell r="AN229">
            <v>1.4335069444444446</v>
          </cell>
          <cell r="AQ229">
            <v>1.4383449074074075</v>
          </cell>
          <cell r="AT229">
            <v>1.4869097222222223</v>
          </cell>
          <cell r="AW229">
            <v>1.4936921296296297</v>
          </cell>
          <cell r="AZ229">
            <v>1.5411458333333332</v>
          </cell>
          <cell r="BA229">
            <v>1.5458101851851851</v>
          </cell>
          <cell r="BF229" t="str">
            <v>DQ</v>
          </cell>
        </row>
        <row r="230">
          <cell r="A230">
            <v>91</v>
          </cell>
          <cell r="C230" t="str">
            <v>Guillaume</v>
          </cell>
          <cell r="D230" t="str">
            <v>ZAEGEL</v>
          </cell>
          <cell r="E230" t="str">
            <v>Team PIORCE</v>
          </cell>
          <cell r="F230" t="str">
            <v>SENIOR</v>
          </cell>
          <cell r="J230">
            <v>0.57215277777777784</v>
          </cell>
          <cell r="M230">
            <v>0.57813657407407404</v>
          </cell>
          <cell r="P230">
            <v>0.640625</v>
          </cell>
          <cell r="S230">
            <v>0.64640046296296294</v>
          </cell>
          <cell r="V230">
            <v>0.68072916666666661</v>
          </cell>
          <cell r="Y230">
            <v>0.68418981481481478</v>
          </cell>
          <cell r="AB230">
            <v>0.71633101851851855</v>
          </cell>
          <cell r="AE230">
            <v>0.71829861111111104</v>
          </cell>
          <cell r="AH230">
            <v>1.3873148148148147</v>
          </cell>
          <cell r="AK230">
            <v>1.3925578703703705</v>
          </cell>
          <cell r="AN230">
            <v>1.4331712962962964</v>
          </cell>
          <cell r="AQ230">
            <v>1.4380324074074073</v>
          </cell>
          <cell r="AT230">
            <v>1.4865509259259257</v>
          </cell>
          <cell r="AW230" t="str">
            <v>--:--:--</v>
          </cell>
          <cell r="AZ230" t="str">
            <v>--:--:--</v>
          </cell>
          <cell r="BA230" t="str">
            <v>??:??:??</v>
          </cell>
          <cell r="BF230" t="str">
            <v>DQ</v>
          </cell>
        </row>
        <row r="231">
          <cell r="A231">
            <v>92</v>
          </cell>
          <cell r="C231" t="str">
            <v>Jonathan</v>
          </cell>
          <cell r="D231" t="str">
            <v>RIEHL</v>
          </cell>
          <cell r="F231" t="str">
            <v>SENIOR</v>
          </cell>
          <cell r="J231">
            <v>0.57237268518518525</v>
          </cell>
          <cell r="M231">
            <v>0.57942129629629624</v>
          </cell>
          <cell r="P231">
            <v>0.64079861111111114</v>
          </cell>
          <cell r="S231">
            <v>0.64700231481481485</v>
          </cell>
          <cell r="V231">
            <v>0.68096064814814816</v>
          </cell>
          <cell r="Y231">
            <v>0.68513888888888896</v>
          </cell>
          <cell r="AB231">
            <v>0.71655092592592595</v>
          </cell>
          <cell r="AE231">
            <v>0.71902777777777782</v>
          </cell>
          <cell r="AH231">
            <v>1.4008680555555555</v>
          </cell>
          <cell r="AK231">
            <v>1.4072916666666666</v>
          </cell>
          <cell r="AN231">
            <v>1.4462037037037037</v>
          </cell>
          <cell r="AQ231">
            <v>1.4527662037037039</v>
          </cell>
          <cell r="AT231" t="str">
            <v>--:--:--</v>
          </cell>
          <cell r="AW231" t="str">
            <v>--:--:--</v>
          </cell>
          <cell r="AZ231" t="str">
            <v>--:--:--</v>
          </cell>
          <cell r="BA231" t="str">
            <v>??:??:??</v>
          </cell>
          <cell r="BF231" t="str">
            <v>DQ</v>
          </cell>
        </row>
        <row r="232">
          <cell r="A232">
            <v>97</v>
          </cell>
          <cell r="C232" t="str">
            <v>Gael</v>
          </cell>
          <cell r="D232" t="str">
            <v>KEMPF</v>
          </cell>
          <cell r="E232" t="str">
            <v>TRAILS PATROL</v>
          </cell>
          <cell r="F232" t="str">
            <v>SENIOR</v>
          </cell>
          <cell r="J232">
            <v>0.5733449074074074</v>
          </cell>
          <cell r="M232">
            <v>0.57964120370370364</v>
          </cell>
          <cell r="P232">
            <v>0.64166666666666672</v>
          </cell>
          <cell r="S232">
            <v>0.64986111111111111</v>
          </cell>
          <cell r="V232" t="str">
            <v>--:--:--</v>
          </cell>
          <cell r="Y232" t="str">
            <v>--:--:--</v>
          </cell>
          <cell r="AB232" t="str">
            <v>--:--:--</v>
          </cell>
          <cell r="AE232" t="str">
            <v>--:--:--</v>
          </cell>
          <cell r="AH232">
            <v>1.417349537037037</v>
          </cell>
          <cell r="AK232">
            <v>1.4233101851851853</v>
          </cell>
          <cell r="AN232">
            <v>1.4618287037037037</v>
          </cell>
          <cell r="AQ232">
            <v>1.4678587962962963</v>
          </cell>
          <cell r="AT232">
            <v>1.5141666666666669</v>
          </cell>
          <cell r="AW232">
            <v>1.5230439814814813</v>
          </cell>
          <cell r="AZ232" t="str">
            <v>--:--:--</v>
          </cell>
          <cell r="BA232" t="str">
            <v>??:??:??</v>
          </cell>
          <cell r="BF232" t="str">
            <v>DQ</v>
          </cell>
        </row>
        <row r="233">
          <cell r="A233">
            <v>100</v>
          </cell>
          <cell r="C233" t="str">
            <v>Romain</v>
          </cell>
          <cell r="D233" t="str">
            <v>CORDONNIER</v>
          </cell>
          <cell r="E233" t="str">
            <v>Cordonnier team</v>
          </cell>
          <cell r="F233" t="str">
            <v>SENIOR</v>
          </cell>
          <cell r="J233" t="str">
            <v>??:??:??</v>
          </cell>
          <cell r="M233" t="str">
            <v>--:--:--</v>
          </cell>
          <cell r="P233" t="str">
            <v>--:--:--</v>
          </cell>
          <cell r="S233" t="str">
            <v>--:--:--</v>
          </cell>
          <cell r="V233" t="str">
            <v>--:--:--</v>
          </cell>
          <cell r="Y233" t="str">
            <v>--:--:--</v>
          </cell>
          <cell r="AB233" t="str">
            <v>--:--:--</v>
          </cell>
          <cell r="AE233" t="str">
            <v>--:--:--</v>
          </cell>
          <cell r="AH233" t="str">
            <v>--:--:--</v>
          </cell>
          <cell r="AK233" t="str">
            <v>--:--:--</v>
          </cell>
          <cell r="AN233" t="str">
            <v>--:--:--</v>
          </cell>
          <cell r="AQ233" t="str">
            <v>--:--:--</v>
          </cell>
          <cell r="AT233" t="str">
            <v>--:--:--</v>
          </cell>
          <cell r="AW233" t="str">
            <v>--:--:--</v>
          </cell>
          <cell r="AZ233" t="str">
            <v>--:--:--</v>
          </cell>
          <cell r="BA233" t="str">
            <v>??:??:??</v>
          </cell>
          <cell r="BF233" t="str">
            <v>DQ</v>
          </cell>
        </row>
        <row r="234">
          <cell r="A234">
            <v>104</v>
          </cell>
          <cell r="C234" t="str">
            <v>Caroline</v>
          </cell>
          <cell r="D234" t="str">
            <v>CORDONNIER</v>
          </cell>
          <cell r="F234" t="str">
            <v>DAME</v>
          </cell>
          <cell r="J234">
            <v>0.57435185185185189</v>
          </cell>
          <cell r="M234">
            <v>0.58545138888888892</v>
          </cell>
          <cell r="P234">
            <v>0.64288194444444446</v>
          </cell>
          <cell r="S234">
            <v>0.65157407407407408</v>
          </cell>
          <cell r="V234">
            <v>0.68248842592592596</v>
          </cell>
          <cell r="Y234">
            <v>0.68996527777777772</v>
          </cell>
          <cell r="AB234">
            <v>0.71788194444444453</v>
          </cell>
          <cell r="AE234">
            <v>0.72245370370370365</v>
          </cell>
          <cell r="AH234" t="str">
            <v>--:--:--</v>
          </cell>
          <cell r="AK234" t="str">
            <v>--:--:--</v>
          </cell>
          <cell r="AN234" t="str">
            <v>--:--:--</v>
          </cell>
          <cell r="AQ234" t="str">
            <v>--:--:--</v>
          </cell>
          <cell r="AT234" t="str">
            <v>--:--:--</v>
          </cell>
          <cell r="AW234" t="str">
            <v>--:--:--</v>
          </cell>
          <cell r="AZ234" t="str">
            <v>--:--:--</v>
          </cell>
          <cell r="BA234" t="str">
            <v>??:??:??</v>
          </cell>
          <cell r="BF234" t="str">
            <v>DQ</v>
          </cell>
        </row>
        <row r="235">
          <cell r="A235">
            <v>109</v>
          </cell>
          <cell r="C235" t="str">
            <v>Axel</v>
          </cell>
          <cell r="D235" t="str">
            <v>DARCQ</v>
          </cell>
          <cell r="F235" t="str">
            <v>SENIOR</v>
          </cell>
          <cell r="J235" t="str">
            <v>??:??:??</v>
          </cell>
          <cell r="M235" t="str">
            <v>--:--:--</v>
          </cell>
          <cell r="P235" t="str">
            <v>--:--:--</v>
          </cell>
          <cell r="S235" t="str">
            <v>--:--:--</v>
          </cell>
          <cell r="V235" t="str">
            <v>--:--:--</v>
          </cell>
          <cell r="Y235" t="str">
            <v>--:--:--</v>
          </cell>
          <cell r="AB235" t="str">
            <v>--:--:--</v>
          </cell>
          <cell r="AE235" t="str">
            <v>--:--:--</v>
          </cell>
          <cell r="AH235" t="str">
            <v>--:--:--</v>
          </cell>
          <cell r="AK235" t="str">
            <v>--:--:--</v>
          </cell>
          <cell r="AN235" t="str">
            <v>--:--:--</v>
          </cell>
          <cell r="AQ235" t="str">
            <v>--:--:--</v>
          </cell>
          <cell r="AT235" t="str">
            <v>--:--:--</v>
          </cell>
          <cell r="AW235" t="str">
            <v>--:--:--</v>
          </cell>
          <cell r="AZ235" t="str">
            <v>--:--:--</v>
          </cell>
          <cell r="BA235" t="str">
            <v>??:??:??</v>
          </cell>
          <cell r="BF235" t="str">
            <v>DQ</v>
          </cell>
        </row>
        <row r="236">
          <cell r="A236">
            <v>124</v>
          </cell>
          <cell r="C236" t="str">
            <v>Baptiste</v>
          </cell>
          <cell r="D236" t="str">
            <v>AUGAY</v>
          </cell>
          <cell r="F236" t="str">
            <v>JUNIOR</v>
          </cell>
          <cell r="J236">
            <v>0.57690972222222225</v>
          </cell>
          <cell r="M236">
            <v>0.58340277777777783</v>
          </cell>
          <cell r="P236">
            <v>0.64634259259259264</v>
          </cell>
          <cell r="S236">
            <v>0.65273148148148141</v>
          </cell>
          <cell r="V236">
            <v>0.68474537037037031</v>
          </cell>
          <cell r="Y236">
            <v>0.68857638888888895</v>
          </cell>
          <cell r="AB236">
            <v>0.72031250000000002</v>
          </cell>
          <cell r="AE236">
            <v>0.72259259259259256</v>
          </cell>
          <cell r="AH236">
            <v>1.3972106481481481</v>
          </cell>
          <cell r="AK236">
            <v>1.4022569444444446</v>
          </cell>
          <cell r="AN236">
            <v>1.4425462962962963</v>
          </cell>
          <cell r="AQ236">
            <v>1.4480787037037037</v>
          </cell>
          <cell r="AT236">
            <v>1.4957523148148149</v>
          </cell>
          <cell r="AW236">
            <v>1.5073379629629631</v>
          </cell>
          <cell r="AZ236" t="str">
            <v>--:--:--</v>
          </cell>
          <cell r="BA236" t="str">
            <v>??:??:??</v>
          </cell>
          <cell r="BF236" t="str">
            <v>DQ</v>
          </cell>
        </row>
        <row r="237">
          <cell r="A237">
            <v>135</v>
          </cell>
          <cell r="C237" t="str">
            <v>Mickael</v>
          </cell>
          <cell r="D237" t="str">
            <v>WARTH</v>
          </cell>
          <cell r="F237" t="str">
            <v>SENIOR</v>
          </cell>
          <cell r="J237">
            <v>0.58817129629629628</v>
          </cell>
          <cell r="M237">
            <v>0.59888888888888892</v>
          </cell>
          <cell r="P237">
            <v>0.66975694444444445</v>
          </cell>
          <cell r="S237">
            <v>0.67943287037037037</v>
          </cell>
          <cell r="V237">
            <v>0.71627314814814813</v>
          </cell>
          <cell r="Y237">
            <v>0.72365740740740747</v>
          </cell>
          <cell r="AB237">
            <v>0.74739583333333337</v>
          </cell>
          <cell r="AE237">
            <v>0.75282407407407403</v>
          </cell>
          <cell r="AH237">
            <v>1.4164930555555555</v>
          </cell>
          <cell r="AK237">
            <v>1.4248842592592592</v>
          </cell>
          <cell r="AN237" t="str">
            <v>--:--:--</v>
          </cell>
          <cell r="AQ237" t="str">
            <v>--:--:--</v>
          </cell>
          <cell r="AT237">
            <v>1.5138194444444444</v>
          </cell>
          <cell r="AW237">
            <v>1.5242592592592592</v>
          </cell>
          <cell r="AZ237" t="str">
            <v>--:--:--</v>
          </cell>
          <cell r="BA237" t="str">
            <v>??:??:??</v>
          </cell>
          <cell r="BF237" t="str">
            <v>DQ</v>
          </cell>
        </row>
        <row r="238">
          <cell r="A238">
            <v>139</v>
          </cell>
          <cell r="C238" t="str">
            <v>Herv?</v>
          </cell>
          <cell r="D238" t="str">
            <v>FRANCQUEVILLE</v>
          </cell>
          <cell r="F238" t="str">
            <v>SENIOR</v>
          </cell>
          <cell r="J238">
            <v>0.57935185185185178</v>
          </cell>
          <cell r="M238">
            <v>0.58997685185185189</v>
          </cell>
          <cell r="P238">
            <v>0.6489583333333333</v>
          </cell>
          <cell r="S238">
            <v>0.65708333333333335</v>
          </cell>
          <cell r="V238">
            <v>0.68700231481481477</v>
          </cell>
          <cell r="Y238">
            <v>0.69215277777777784</v>
          </cell>
          <cell r="AB238">
            <v>0.72255787037037045</v>
          </cell>
          <cell r="AE238">
            <v>0.7305787037037037</v>
          </cell>
          <cell r="AH238">
            <v>1.4163078703703704</v>
          </cell>
          <cell r="AK238">
            <v>1.4244560185185184</v>
          </cell>
          <cell r="AN238">
            <v>1.4613194444444444</v>
          </cell>
          <cell r="AQ238">
            <v>1.4686226851851851</v>
          </cell>
          <cell r="AT238">
            <v>1.5136342592592593</v>
          </cell>
          <cell r="AW238">
            <v>1.5237847222222223</v>
          </cell>
          <cell r="AZ238" t="str">
            <v>--:--:--</v>
          </cell>
          <cell r="BA238" t="str">
            <v>??:??:??</v>
          </cell>
          <cell r="BF238" t="str">
            <v>DQ</v>
          </cell>
        </row>
        <row r="239">
          <cell r="A239">
            <v>160</v>
          </cell>
          <cell r="C239" t="str">
            <v>Thomas</v>
          </cell>
          <cell r="D239" t="str">
            <v>VENEM</v>
          </cell>
          <cell r="E239" t="str">
            <v>SEMOY VTT CLUB</v>
          </cell>
          <cell r="F239" t="str">
            <v>SENIOR</v>
          </cell>
          <cell r="J239">
            <v>0.58329861111111114</v>
          </cell>
          <cell r="M239">
            <v>0.59100694444444446</v>
          </cell>
          <cell r="P239">
            <v>0.65260416666666665</v>
          </cell>
          <cell r="S239">
            <v>0.65930555555555559</v>
          </cell>
          <cell r="V239">
            <v>0.68997685185185187</v>
          </cell>
          <cell r="Y239">
            <v>0.69451388888888888</v>
          </cell>
          <cell r="AB239">
            <v>0.72554398148148147</v>
          </cell>
          <cell r="AE239">
            <v>0.72864583333333333</v>
          </cell>
          <cell r="AH239">
            <v>1.4074537037037036</v>
          </cell>
          <cell r="AK239">
            <v>1.4143171296296295</v>
          </cell>
          <cell r="AN239">
            <v>1.452962962962963</v>
          </cell>
          <cell r="AQ239">
            <v>1.4602430555555557</v>
          </cell>
          <cell r="AT239">
            <v>1.5060069444444444</v>
          </cell>
          <cell r="AW239">
            <v>1.5156712962962962</v>
          </cell>
          <cell r="AZ239" t="str">
            <v>--:--:--</v>
          </cell>
          <cell r="BA239" t="str">
            <v>??:??:??</v>
          </cell>
          <cell r="BF239" t="str">
            <v>DQ</v>
          </cell>
        </row>
        <row r="240">
          <cell r="A240">
            <v>169</v>
          </cell>
          <cell r="C240" t="str">
            <v>Emmanuel</v>
          </cell>
          <cell r="D240" t="str">
            <v>ORGEL</v>
          </cell>
          <cell r="E240" t="str">
            <v>vtt des 2 sarres</v>
          </cell>
          <cell r="F240" t="str">
            <v>MASTER</v>
          </cell>
          <cell r="J240">
            <v>0.58408564814814812</v>
          </cell>
          <cell r="M240">
            <v>0.59130787037037036</v>
          </cell>
          <cell r="P240">
            <v>0.65415509259259264</v>
          </cell>
          <cell r="S240">
            <v>0.66093750000000007</v>
          </cell>
          <cell r="V240">
            <v>0.69067129629629631</v>
          </cell>
          <cell r="Y240">
            <v>0.69545138888888891</v>
          </cell>
          <cell r="AB240">
            <v>0.72621527777777783</v>
          </cell>
          <cell r="AE240">
            <v>0.73006944444444455</v>
          </cell>
          <cell r="AH240">
            <v>1.4098842592592593</v>
          </cell>
          <cell r="AK240">
            <v>1.4159143518518518</v>
          </cell>
          <cell r="AN240">
            <v>1.4552199074074075</v>
          </cell>
          <cell r="AQ240">
            <v>1.461261574074074</v>
          </cell>
          <cell r="AT240">
            <v>1.5082523148148148</v>
          </cell>
          <cell r="AW240">
            <v>1.5165740740740741</v>
          </cell>
          <cell r="AZ240" t="str">
            <v>--:--:--</v>
          </cell>
          <cell r="BA240" t="str">
            <v>??:??:??</v>
          </cell>
          <cell r="BF240" t="str">
            <v>DQ</v>
          </cell>
        </row>
        <row r="241">
          <cell r="A241">
            <v>173</v>
          </cell>
          <cell r="C241" t="str">
            <v>Freddy</v>
          </cell>
          <cell r="D241" t="str">
            <v>GERTOU</v>
          </cell>
          <cell r="F241" t="str">
            <v>SENIOR</v>
          </cell>
          <cell r="J241">
            <v>0.58473379629629629</v>
          </cell>
          <cell r="M241">
            <v>0.59591435185185182</v>
          </cell>
          <cell r="P241">
            <v>0.65502314814814822</v>
          </cell>
          <cell r="S241">
            <v>0.66847222222222225</v>
          </cell>
          <cell r="V241">
            <v>0.69453703703703706</v>
          </cell>
          <cell r="Y241">
            <v>0.70474537037037033</v>
          </cell>
          <cell r="AB241" t="str">
            <v>--:--:--</v>
          </cell>
          <cell r="AE241" t="str">
            <v>--:--:--</v>
          </cell>
          <cell r="AH241">
            <v>1.4176967592592593</v>
          </cell>
          <cell r="AK241">
            <v>1.4259259259259258</v>
          </cell>
          <cell r="AN241" t="str">
            <v>--:--:--</v>
          </cell>
          <cell r="AQ241" t="str">
            <v>--:--:--</v>
          </cell>
          <cell r="AT241" t="str">
            <v>--:--:--</v>
          </cell>
          <cell r="AW241" t="str">
            <v>--:--:--</v>
          </cell>
          <cell r="AZ241" t="str">
            <v>--:--:--</v>
          </cell>
          <cell r="BA241" t="str">
            <v>??:??:??</v>
          </cell>
          <cell r="BF241" t="str">
            <v>DQ</v>
          </cell>
        </row>
        <row r="242">
          <cell r="A242">
            <v>189</v>
          </cell>
          <cell r="C242" t="str">
            <v>LE ROCH</v>
          </cell>
          <cell r="D242" t="str">
            <v>Eric</v>
          </cell>
          <cell r="E242" t="str">
            <v>auray vtt</v>
          </cell>
          <cell r="F242" t="str">
            <v>MASTER</v>
          </cell>
          <cell r="J242">
            <v>0.58709490740740744</v>
          </cell>
          <cell r="M242">
            <v>0.59420138888888896</v>
          </cell>
          <cell r="P242">
            <v>0.65762731481481485</v>
          </cell>
          <cell r="S242">
            <v>0.66479166666666667</v>
          </cell>
          <cell r="V242" t="str">
            <v>--:--:--</v>
          </cell>
          <cell r="Y242" t="str">
            <v>--:--:--</v>
          </cell>
          <cell r="AB242" t="str">
            <v>--:--:--</v>
          </cell>
          <cell r="AE242" t="str">
            <v>--:--:--</v>
          </cell>
          <cell r="AH242" t="str">
            <v>--:--:--</v>
          </cell>
          <cell r="AK242" t="str">
            <v>--:--:--</v>
          </cell>
          <cell r="AN242" t="str">
            <v>--:--:--</v>
          </cell>
          <cell r="AQ242" t="str">
            <v>--:--:--</v>
          </cell>
          <cell r="AT242" t="str">
            <v>--:--:--</v>
          </cell>
          <cell r="AW242" t="str">
            <v>--:--:--</v>
          </cell>
          <cell r="AZ242" t="str">
            <v>--:--:--</v>
          </cell>
          <cell r="BA242" t="str">
            <v>??:??:??</v>
          </cell>
          <cell r="BF242" t="str">
            <v>DQ</v>
          </cell>
        </row>
        <row r="243">
          <cell r="A243">
            <v>212</v>
          </cell>
          <cell r="C243" t="str">
            <v>Eric</v>
          </cell>
          <cell r="D243" t="str">
            <v>ESTREICH-BOUSSER</v>
          </cell>
          <cell r="F243" t="str">
            <v>SENIOR</v>
          </cell>
          <cell r="J243">
            <v>0.59156249999999999</v>
          </cell>
          <cell r="M243">
            <v>0.60218749999999999</v>
          </cell>
          <cell r="P243">
            <v>0.66162037037037036</v>
          </cell>
          <cell r="S243">
            <v>0.6712731481481482</v>
          </cell>
          <cell r="V243" t="str">
            <v>--:--:--</v>
          </cell>
          <cell r="Y243" t="str">
            <v>--:--:--</v>
          </cell>
          <cell r="AB243" t="str">
            <v>--:--:--</v>
          </cell>
          <cell r="AE243" t="str">
            <v>--:--:--</v>
          </cell>
          <cell r="AH243" t="str">
            <v>--:--:--</v>
          </cell>
          <cell r="AK243" t="str">
            <v>--:--:--</v>
          </cell>
          <cell r="AN243" t="str">
            <v>--:--:--</v>
          </cell>
          <cell r="AQ243" t="str">
            <v>--:--:--</v>
          </cell>
          <cell r="AT243" t="str">
            <v>--:--:--</v>
          </cell>
          <cell r="AW243" t="str">
            <v>--:--:--</v>
          </cell>
          <cell r="AZ243" t="str">
            <v>--:--:--</v>
          </cell>
          <cell r="BA243" t="str">
            <v>??:??:??</v>
          </cell>
          <cell r="BF243" t="str">
            <v>DQ</v>
          </cell>
        </row>
        <row r="244">
          <cell r="A244">
            <v>215</v>
          </cell>
          <cell r="C244" t="str">
            <v>Fabien</v>
          </cell>
          <cell r="D244" t="str">
            <v>TORIELLO</v>
          </cell>
          <cell r="F244" t="str">
            <v>SENIOR</v>
          </cell>
          <cell r="J244">
            <v>0.59209490740740744</v>
          </cell>
          <cell r="M244">
            <v>0.60017361111111112</v>
          </cell>
          <cell r="P244">
            <v>0.66214120370370366</v>
          </cell>
          <cell r="S244">
            <v>0.67109953703703706</v>
          </cell>
          <cell r="V244" t="str">
            <v>--:--:--</v>
          </cell>
          <cell r="Y244" t="str">
            <v>--:--:--</v>
          </cell>
          <cell r="AB244" t="str">
            <v>--:--:--</v>
          </cell>
          <cell r="AE244" t="str">
            <v>--:--:--</v>
          </cell>
          <cell r="AH244" t="str">
            <v>--:--:--</v>
          </cell>
          <cell r="AK244" t="str">
            <v>--:--:--</v>
          </cell>
          <cell r="AN244" t="str">
            <v>--:--:--</v>
          </cell>
          <cell r="AQ244" t="str">
            <v>--:--:--</v>
          </cell>
          <cell r="AT244" t="str">
            <v>--:--:--</v>
          </cell>
          <cell r="AW244" t="str">
            <v>--:--:--</v>
          </cell>
          <cell r="AZ244" t="str">
            <v>--:--:--</v>
          </cell>
          <cell r="BA244" t="str">
            <v>??:??:??</v>
          </cell>
          <cell r="BF244" t="str">
            <v>DQ</v>
          </cell>
        </row>
        <row r="245">
          <cell r="A245">
            <v>217</v>
          </cell>
          <cell r="C245" t="str">
            <v>Abel</v>
          </cell>
          <cell r="D245" t="str">
            <v>MAXIME</v>
          </cell>
          <cell r="F245" t="str">
            <v>SENIOR</v>
          </cell>
          <cell r="J245">
            <v>0.59236111111111112</v>
          </cell>
          <cell r="M245">
            <v>0.60026620370370376</v>
          </cell>
          <cell r="P245">
            <v>0.66608796296296291</v>
          </cell>
          <cell r="S245">
            <v>0.67472222222222211</v>
          </cell>
          <cell r="V245" t="str">
            <v>--:--:--</v>
          </cell>
          <cell r="Y245" t="str">
            <v>--:--:--</v>
          </cell>
          <cell r="AB245" t="str">
            <v>--:--:--</v>
          </cell>
          <cell r="AE245" t="str">
            <v>--:--:--</v>
          </cell>
          <cell r="AH245">
            <v>1.417002314814815</v>
          </cell>
          <cell r="AK245">
            <v>1.4230787037037036</v>
          </cell>
          <cell r="AN245">
            <v>1.4620023148148149</v>
          </cell>
          <cell r="AQ245">
            <v>1.4685416666666666</v>
          </cell>
          <cell r="AT245">
            <v>1.5145023148148147</v>
          </cell>
          <cell r="AW245">
            <v>1.5230902777777777</v>
          </cell>
          <cell r="AZ245">
            <v>1.5676967592592594</v>
          </cell>
          <cell r="BA245">
            <v>1.5744328703703703</v>
          </cell>
          <cell r="BF245" t="str">
            <v>DQ</v>
          </cell>
        </row>
        <row r="246">
          <cell r="A246">
            <v>225</v>
          </cell>
          <cell r="C246" t="str">
            <v>Romain</v>
          </cell>
          <cell r="D246" t="str">
            <v>VISA</v>
          </cell>
          <cell r="E246" t="str">
            <v>AMSQ</v>
          </cell>
          <cell r="F246" t="str">
            <v>JUNIOR</v>
          </cell>
          <cell r="J246">
            <v>0.59321759259259255</v>
          </cell>
          <cell r="M246">
            <v>0.60260416666666672</v>
          </cell>
          <cell r="P246">
            <v>0.66400462962962969</v>
          </cell>
          <cell r="S246">
            <v>0.67171296296296301</v>
          </cell>
          <cell r="V246">
            <v>0.69887731481481474</v>
          </cell>
          <cell r="Y246">
            <v>0.70482638888888882</v>
          </cell>
          <cell r="AB246">
            <v>0.73332175925925924</v>
          </cell>
          <cell r="AE246">
            <v>0.7368055555555556</v>
          </cell>
          <cell r="AH246" t="str">
            <v>--:--:--</v>
          </cell>
          <cell r="AK246" t="str">
            <v>--:--:--</v>
          </cell>
          <cell r="AN246" t="str">
            <v>--:--:--</v>
          </cell>
          <cell r="AQ246" t="str">
            <v>--:--:--</v>
          </cell>
          <cell r="AT246" t="str">
            <v>--:--:--</v>
          </cell>
          <cell r="AW246" t="str">
            <v>--:--:--</v>
          </cell>
          <cell r="AZ246" t="str">
            <v>--:--:--</v>
          </cell>
          <cell r="BA246" t="str">
            <v>??:??:??</v>
          </cell>
          <cell r="BF246" t="str">
            <v>DQ</v>
          </cell>
        </row>
        <row r="247">
          <cell r="A247">
            <v>227</v>
          </cell>
          <cell r="C247" t="str">
            <v>Th?</v>
          </cell>
          <cell r="D247" t="str">
            <v>DAJON</v>
          </cell>
          <cell r="E247" t="str">
            <v>VTT MICHELBACH</v>
          </cell>
          <cell r="F247" t="str">
            <v>JUNIOR</v>
          </cell>
          <cell r="J247">
            <v>0.59339120370370368</v>
          </cell>
          <cell r="M247">
            <v>0.6014004629629629</v>
          </cell>
          <cell r="P247" t="str">
            <v>--:--:--</v>
          </cell>
          <cell r="S247" t="str">
            <v>--:--:--</v>
          </cell>
          <cell r="V247" t="str">
            <v>--:--:--</v>
          </cell>
          <cell r="Y247" t="str">
            <v>--:--:--</v>
          </cell>
          <cell r="AB247" t="str">
            <v>--:--:--</v>
          </cell>
          <cell r="AE247" t="str">
            <v>--:--:--</v>
          </cell>
          <cell r="AH247" t="str">
            <v>--:--:--</v>
          </cell>
          <cell r="AK247" t="str">
            <v>--:--:--</v>
          </cell>
          <cell r="AN247" t="str">
            <v>--:--:--</v>
          </cell>
          <cell r="AQ247" t="str">
            <v>--:--:--</v>
          </cell>
          <cell r="AT247" t="str">
            <v>--:--:--</v>
          </cell>
          <cell r="AW247" t="str">
            <v>--:--:--</v>
          </cell>
          <cell r="AZ247" t="str">
            <v>--:--:--</v>
          </cell>
          <cell r="BA247" t="str">
            <v>??:??:??</v>
          </cell>
          <cell r="BF247" t="str">
            <v>DQ</v>
          </cell>
        </row>
        <row r="248">
          <cell r="A248">
            <v>235</v>
          </cell>
          <cell r="C248" t="str">
            <v>Jean-Charles</v>
          </cell>
          <cell r="D248" t="str">
            <v>BONNE</v>
          </cell>
          <cell r="F248" t="str">
            <v>SENIOR</v>
          </cell>
          <cell r="J248">
            <v>0.59516203703703707</v>
          </cell>
          <cell r="M248">
            <v>0.60392361111111115</v>
          </cell>
          <cell r="P248" t="str">
            <v>--:--:--</v>
          </cell>
          <cell r="S248" t="str">
            <v>--:--:--</v>
          </cell>
          <cell r="V248" t="str">
            <v>--:--:--</v>
          </cell>
          <cell r="Y248" t="str">
            <v>--:--:--</v>
          </cell>
          <cell r="AB248" t="str">
            <v>--:--:--</v>
          </cell>
          <cell r="AE248" t="str">
            <v>--:--:--</v>
          </cell>
          <cell r="AH248" t="str">
            <v>--:--:--</v>
          </cell>
          <cell r="AK248" t="str">
            <v>--:--:--</v>
          </cell>
          <cell r="AN248" t="str">
            <v>--:--:--</v>
          </cell>
          <cell r="AQ248" t="str">
            <v>--:--:--</v>
          </cell>
          <cell r="AT248" t="str">
            <v>--:--:--</v>
          </cell>
          <cell r="AW248" t="str">
            <v>--:--:--</v>
          </cell>
          <cell r="AZ248" t="str">
            <v>--:--:--</v>
          </cell>
          <cell r="BA248" t="str">
            <v>??:??:??</v>
          </cell>
          <cell r="BF248" t="str">
            <v>DQ</v>
          </cell>
        </row>
        <row r="249">
          <cell r="A249">
            <v>238</v>
          </cell>
          <cell r="C249" t="str">
            <v>Henri</v>
          </cell>
          <cell r="D249" t="str">
            <v>BRUNET</v>
          </cell>
          <cell r="F249" t="str">
            <v>SENIOR</v>
          </cell>
          <cell r="J249">
            <v>0.59592592592592586</v>
          </cell>
          <cell r="M249">
            <v>0.60329861111111105</v>
          </cell>
          <cell r="P249" t="str">
            <v>--:--:--</v>
          </cell>
          <cell r="S249" t="str">
            <v>--:--:--</v>
          </cell>
          <cell r="V249" t="str">
            <v>--:--:--</v>
          </cell>
          <cell r="Y249" t="str">
            <v>--:--:--</v>
          </cell>
          <cell r="AB249" t="str">
            <v>--:--:--</v>
          </cell>
          <cell r="AE249" t="str">
            <v>--:--:--</v>
          </cell>
          <cell r="AH249">
            <v>1.4171875</v>
          </cell>
          <cell r="AK249">
            <v>1.4238773148148149</v>
          </cell>
          <cell r="AN249">
            <v>1.4621643518518519</v>
          </cell>
          <cell r="AQ249">
            <v>1.4683796296296296</v>
          </cell>
          <cell r="AT249">
            <v>1.5148611111111112</v>
          </cell>
          <cell r="AW249">
            <v>1.5225347222222221</v>
          </cell>
          <cell r="AZ249" t="str">
            <v>--:--:--</v>
          </cell>
          <cell r="BA249" t="str">
            <v>??:??:??</v>
          </cell>
          <cell r="BF249" t="str">
            <v>DQ</v>
          </cell>
        </row>
        <row r="250">
          <cell r="A250">
            <v>269</v>
          </cell>
          <cell r="C250" t="str">
            <v>Olivier</v>
          </cell>
          <cell r="D250" t="str">
            <v>PROTHAIS</v>
          </cell>
          <cell r="F250" t="str">
            <v>MASTER</v>
          </cell>
          <cell r="J250" t="str">
            <v>??:??:??</v>
          </cell>
          <cell r="M250" t="str">
            <v>--:--:--</v>
          </cell>
          <cell r="P250" t="str">
            <v>--:--:--</v>
          </cell>
          <cell r="S250" t="str">
            <v>--:--:--</v>
          </cell>
          <cell r="V250" t="str">
            <v>--:--:--</v>
          </cell>
          <cell r="Y250" t="str">
            <v>--:--:--</v>
          </cell>
          <cell r="AB250" t="str">
            <v>--:--:--</v>
          </cell>
          <cell r="AE250" t="str">
            <v>--:--:--</v>
          </cell>
          <cell r="AH250">
            <v>1.4168287037037037</v>
          </cell>
          <cell r="AK250">
            <v>1.4230324074074074</v>
          </cell>
          <cell r="AN250">
            <v>1.4616550925925926</v>
          </cell>
          <cell r="AQ250">
            <v>1.4679513888888891</v>
          </cell>
          <cell r="AT250">
            <v>1.5143287037037039</v>
          </cell>
          <cell r="AW250">
            <v>1.5225</v>
          </cell>
          <cell r="AZ250">
            <v>1.567534722222222</v>
          </cell>
          <cell r="BA250">
            <v>1.5734490740740741</v>
          </cell>
          <cell r="BF250" t="str">
            <v>DQ</v>
          </cell>
        </row>
        <row r="251">
          <cell r="A251">
            <v>286</v>
          </cell>
          <cell r="C251" t="str">
            <v>Gerard</v>
          </cell>
          <cell r="D251" t="str">
            <v>PARMENTIER</v>
          </cell>
          <cell r="F251" t="str">
            <v>MASTER</v>
          </cell>
          <cell r="J251">
            <v>0.60281249999999997</v>
          </cell>
          <cell r="M251">
            <v>0.61089120370370364</v>
          </cell>
          <cell r="P251">
            <v>0.67221064814814813</v>
          </cell>
          <cell r="S251">
            <v>0.67981481481481476</v>
          </cell>
          <cell r="V251">
            <v>0.71034722222222213</v>
          </cell>
          <cell r="Y251">
            <v>0.71630787037037036</v>
          </cell>
          <cell r="AB251">
            <v>0.7475694444444444</v>
          </cell>
          <cell r="AE251">
            <v>0.75109953703703702</v>
          </cell>
          <cell r="AH251">
            <v>1.4138773148148147</v>
          </cell>
          <cell r="AK251">
            <v>1.4206944444444443</v>
          </cell>
          <cell r="AN251">
            <v>1.4590393518518521</v>
          </cell>
          <cell r="AQ251">
            <v>1.4657060185185184</v>
          </cell>
          <cell r="AT251" t="str">
            <v>--:--:--</v>
          </cell>
          <cell r="AW251" t="str">
            <v>--:--:--</v>
          </cell>
          <cell r="AZ251" t="str">
            <v>--:--:--</v>
          </cell>
          <cell r="BA251" t="str">
            <v>??:??:??</v>
          </cell>
          <cell r="BF251" t="str">
            <v>DQ</v>
          </cell>
        </row>
        <row r="252">
          <cell r="A252">
            <v>317</v>
          </cell>
          <cell r="C252" t="str">
            <v>Yannick</v>
          </cell>
          <cell r="D252" t="str">
            <v>JEANNEROD</v>
          </cell>
          <cell r="F252" t="str">
            <v>SENIOR</v>
          </cell>
          <cell r="J252">
            <v>0.60706018518518523</v>
          </cell>
          <cell r="M252">
            <v>0.61417824074074068</v>
          </cell>
          <cell r="P252">
            <v>0.67585648148148147</v>
          </cell>
          <cell r="S252">
            <v>0.68210648148148145</v>
          </cell>
          <cell r="V252">
            <v>0.70512731481481483</v>
          </cell>
          <cell r="Y252">
            <v>0.70937499999999998</v>
          </cell>
          <cell r="AB252">
            <v>0.74443287037037031</v>
          </cell>
          <cell r="AE252">
            <v>0.74682870370370369</v>
          </cell>
          <cell r="AH252" t="str">
            <v>--:--:--</v>
          </cell>
          <cell r="AK252" t="str">
            <v>--:--:--</v>
          </cell>
          <cell r="AN252" t="str">
            <v>--:--:--</v>
          </cell>
          <cell r="AQ252" t="str">
            <v>--:--:--</v>
          </cell>
          <cell r="AT252" t="str">
            <v>--:--:--</v>
          </cell>
          <cell r="AW252" t="str">
            <v>--:--:--</v>
          </cell>
          <cell r="AZ252" t="str">
            <v>--:--:--</v>
          </cell>
          <cell r="BA252" t="str">
            <v>??:??:??</v>
          </cell>
          <cell r="BF252" t="str">
            <v>DQ</v>
          </cell>
        </row>
        <row r="253">
          <cell r="A253">
            <v>320</v>
          </cell>
          <cell r="C253" t="str">
            <v>R?i</v>
          </cell>
          <cell r="D253" t="str">
            <v>MOU?EN</v>
          </cell>
          <cell r="F253" t="str">
            <v>SENIOR</v>
          </cell>
          <cell r="J253">
            <v>0.6075694444444445</v>
          </cell>
          <cell r="M253">
            <v>0.61525462962962962</v>
          </cell>
          <cell r="P253">
            <v>0.67620370370370375</v>
          </cell>
          <cell r="S253">
            <v>0.68565972222222227</v>
          </cell>
          <cell r="V253" t="str">
            <v>--:--:--</v>
          </cell>
          <cell r="Y253" t="str">
            <v>--:--:--</v>
          </cell>
          <cell r="AB253" t="str">
            <v>--:--:--</v>
          </cell>
          <cell r="AE253" t="str">
            <v>--:--:--</v>
          </cell>
          <cell r="AH253" t="str">
            <v>--:--:--</v>
          </cell>
          <cell r="AK253" t="str">
            <v>--:--:--</v>
          </cell>
          <cell r="AN253" t="str">
            <v>--:--:--</v>
          </cell>
          <cell r="AQ253" t="str">
            <v>--:--:--</v>
          </cell>
          <cell r="AT253" t="str">
            <v>--:--:--</v>
          </cell>
          <cell r="AW253" t="str">
            <v>--:--:--</v>
          </cell>
          <cell r="AZ253" t="str">
            <v>--:--:--</v>
          </cell>
          <cell r="BA253" t="str">
            <v>??:??:??</v>
          </cell>
          <cell r="BF253" t="str">
            <v>DQ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262"/>
  <sheetViews>
    <sheetView tabSelected="1" workbookViewId="0">
      <selection activeCell="J21" sqref="J21"/>
    </sheetView>
  </sheetViews>
  <sheetFormatPr baseColWidth="10" defaultRowHeight="14"/>
  <cols>
    <col min="1" max="1" width="6" customWidth="1"/>
    <col min="2" max="2" width="5.6640625" bestFit="1" customWidth="1"/>
    <col min="3" max="3" width="11.5" customWidth="1"/>
    <col min="4" max="4" width="14" customWidth="1"/>
    <col min="5" max="5" width="23.6640625" customWidth="1"/>
    <col min="6" max="6" width="10.6640625" customWidth="1"/>
    <col min="7" max="7" width="10.6640625" style="2" customWidth="1"/>
    <col min="8" max="8" width="3.6640625" style="3" customWidth="1"/>
    <col min="9" max="9" width="6.83203125" style="4" customWidth="1"/>
    <col min="10" max="10" width="10.6640625" style="2" customWidth="1"/>
    <col min="11" max="11" width="5.5" style="5" bestFit="1" customWidth="1"/>
    <col min="12" max="12" width="10.6640625" style="2" customWidth="1"/>
    <col min="13" max="13" width="5.5" style="5" bestFit="1" customWidth="1"/>
    <col min="14" max="14" width="10.6640625" style="2" customWidth="1"/>
    <col min="15" max="15" width="5.5" style="5" bestFit="1" customWidth="1"/>
    <col min="16" max="16" width="10.6640625" style="2" customWidth="1"/>
    <col min="17" max="17" width="5.5" style="5" bestFit="1" customWidth="1"/>
    <col min="18" max="18" width="10.6640625" style="2" customWidth="1"/>
    <col min="19" max="19" width="5.5" style="5" bestFit="1" customWidth="1"/>
    <col min="20" max="20" width="9.5" style="2" bestFit="1" customWidth="1"/>
    <col min="21" max="21" width="8.1640625" style="5" customWidth="1"/>
    <col min="22" max="22" width="9.5" style="2" bestFit="1" customWidth="1"/>
    <col min="23" max="23" width="8.1640625" style="5" customWidth="1"/>
    <col min="24" max="24" width="9.5" style="2" bestFit="1" customWidth="1"/>
    <col min="25" max="25" width="8.1640625" style="5" customWidth="1"/>
  </cols>
  <sheetData>
    <row r="1" spans="1:25" ht="20">
      <c r="A1" s="1"/>
      <c r="P1" s="6"/>
    </row>
    <row r="2" spans="1:25" ht="15">
      <c r="P2" s="6"/>
    </row>
    <row r="3" spans="1:25" ht="15">
      <c r="C3" s="7"/>
      <c r="D3" s="7"/>
      <c r="E3" s="7"/>
    </row>
    <row r="6" spans="1:25" ht="101" customHeight="1"/>
    <row r="9" spans="1: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9" t="s">
        <v>6</v>
      </c>
      <c r="H9" s="10"/>
      <c r="I9" s="11" t="s">
        <v>7</v>
      </c>
      <c r="J9" s="9" t="s">
        <v>25</v>
      </c>
      <c r="K9" s="12"/>
      <c r="L9" s="9" t="s">
        <v>26</v>
      </c>
      <c r="M9" s="12"/>
      <c r="N9" s="9" t="s">
        <v>27</v>
      </c>
      <c r="O9" s="12"/>
      <c r="P9" s="9" t="s">
        <v>28</v>
      </c>
      <c r="Q9" s="12"/>
      <c r="R9" s="9" t="s">
        <v>29</v>
      </c>
      <c r="S9" s="12"/>
      <c r="T9" s="9" t="s">
        <v>30</v>
      </c>
      <c r="U9" s="12"/>
      <c r="V9" s="9" t="s">
        <v>31</v>
      </c>
      <c r="W9" s="12"/>
      <c r="X9" s="9" t="s">
        <v>32</v>
      </c>
      <c r="Y9" s="12"/>
    </row>
    <row r="10" spans="1:25">
      <c r="A10">
        <v>1</v>
      </c>
      <c r="B10">
        <f>[1]sime_result!A1</f>
        <v>4</v>
      </c>
      <c r="C10" t="s">
        <v>9</v>
      </c>
      <c r="D10" t="str">
        <f>[1]sime_result!D1</f>
        <v>CLEMENTZ</v>
      </c>
      <c r="E10" t="str">
        <f>IF([1]sime_result!E1="","",[1]sime_result!E1)</f>
        <v>Team Canondale</v>
      </c>
      <c r="F10" t="str">
        <f>[1]sime_result!F1</f>
        <v>SENIOR</v>
      </c>
      <c r="G10" s="13">
        <f>[1]sime_result!BF1</f>
        <v>2.768518518518448E-2</v>
      </c>
      <c r="H10" s="14" t="str">
        <f t="shared" ref="H10:H73" si="0">IF(I10="","","+")</f>
        <v/>
      </c>
      <c r="J10" s="13">
        <f>IF([1]sime_result!M1="--:--:--","",IF([1]sime_result!J1="--:--:--","",[1]sime_result!M1-[1]sime_result!J1))</f>
        <v>4.3055555555555625E-3</v>
      </c>
      <c r="K10" s="5" t="str">
        <f t="shared" ref="K10:K73" si="1">IF(J10="","","("&amp;RANK(J10,J:J,1)&amp;")")</f>
        <v>(2)</v>
      </c>
      <c r="L10" s="13">
        <f>IF([1]sime_result!S1="--:--:--","",IF([1]sime_result!P1="--sime_result!:--:--","",[1]sime_result!S1-[1]sime_result!P1))</f>
        <v>4.2129629629629184E-3</v>
      </c>
      <c r="M10" s="5" t="str">
        <f t="shared" ref="M10:M73" si="2">IF(L10="","","("&amp;RANK(L10,L:L,1)&amp;")")</f>
        <v>(1)</v>
      </c>
      <c r="N10" s="13">
        <f>IF([1]sime_result!Y1="--:--:--","",IF([1]sime_result!V1="--sime_result!:--:--","",[1]sime_result!Y1-[1]sime_result!V1))</f>
        <v>2.372685185185297E-3</v>
      </c>
      <c r="O10" s="5" t="str">
        <f t="shared" ref="O10:O73" si="3">IF(N10="","","("&amp;RANK(N10,N:N,1)&amp;")")</f>
        <v>(1)</v>
      </c>
      <c r="P10" s="13">
        <f>IF([1]sime_result!AE1="--:--:--","",IF([1]sime_result!AB1="--sime_result!:--:--","",[1]sime_result!AE1-[1]sime_result!AB1))</f>
        <v>1.3078703703702788E-3</v>
      </c>
      <c r="Q10" s="5" t="str">
        <f t="shared" ref="Q10:Q73" si="4">IF(P10="","","("&amp;RANK(P10,P:P,1)&amp;")")</f>
        <v>(1)</v>
      </c>
      <c r="R10" s="13">
        <f>IF([1]sime_result!AK1="--:--:--","",IF([1]sime_result!AH1="--sime_result!:--:--","",[1]sime_result!AK1-[1]sime_result!AH1))</f>
        <v>3.3912037037036047E-3</v>
      </c>
      <c r="S10" s="5" t="str">
        <f t="shared" ref="S10:S73" si="5">IF(R10="","","("&amp;RANK(R10,R:R,1)&amp;")")</f>
        <v>(1)</v>
      </c>
      <c r="T10" s="13">
        <f>IF([1]sime_result!AQ1="--:--:--","",IF([1]sime_result!AN1="--sime_result!:--:--","",[1]sime_result!AQ1-[1]sime_result!AN1))</f>
        <v>3.2291666666663943E-3</v>
      </c>
      <c r="U10" s="5" t="str">
        <f t="shared" ref="U10:U73" si="6">IF(T10="","","("&amp;RANK(T10,T:T,1)&amp;")")</f>
        <v>(1)</v>
      </c>
      <c r="V10" s="13">
        <f>IF([1]sime_result!AW1="--:--:--","",IF([1]sime_result!AT1="--sime_result!:--:--","",[1]sime_result!AW1-[1]sime_result!AT1))</f>
        <v>5.1967592592589984E-3</v>
      </c>
      <c r="W10" s="5" t="str">
        <f t="shared" ref="W10:W73" si="7">IF(V10="","","("&amp;RANK(V10,V:V,1)&amp;")")</f>
        <v>(1)</v>
      </c>
      <c r="X10" s="13">
        <f>IF([1]sime_result!BA1="??:??:??","",IF([1]sime_result!AZ1="--sime_result!:--:--","",[1]sime_result!BA1-[1]sime_result!AZ1))</f>
        <v>3.6689814814814259E-3</v>
      </c>
      <c r="Y10" s="5" t="str">
        <f t="shared" ref="Y10:Y73" si="8">IF(X10="","","("&amp;RANK(X10,X:X,1)&amp;")")</f>
        <v>(1)</v>
      </c>
    </row>
    <row r="11" spans="1:25">
      <c r="A11" s="15">
        <f>IF(G11="DQ","",IF(ABS(G11-G10)&lt;0.00001,A10,ROWS(A$10:A11)))</f>
        <v>2</v>
      </c>
      <c r="B11" s="15">
        <f>[1]sime_result!A2</f>
        <v>1</v>
      </c>
      <c r="C11" s="15" t="str">
        <f>[1]sime_result!C2</f>
        <v>Nicolas</v>
      </c>
      <c r="D11" s="15" t="str">
        <f>[1]sime_result!D2</f>
        <v>LAU</v>
      </c>
      <c r="E11" s="15" t="str">
        <f>IF([1]sime_result!E2="","",[1]sime_result!E2)</f>
        <v>Cube Action Team</v>
      </c>
      <c r="F11" s="15" t="str">
        <f>[1]sime_result!F2</f>
        <v>SENIOR</v>
      </c>
      <c r="G11" s="16">
        <f>[1]sime_result!BF2</f>
        <v>2.8634259259259109E-2</v>
      </c>
      <c r="H11" s="17" t="str">
        <f t="shared" si="0"/>
        <v>+</v>
      </c>
      <c r="I11" s="18">
        <f t="shared" ref="I11:I74" si="9">IF(G11="DQ","",G11-G$10)</f>
        <v>9.4907407407462951E-4</v>
      </c>
      <c r="J11" s="16">
        <f>IF([1]sime_result!M2="--:--:--","",IF([1]sime_result!J2="--:--:--","",[1]sime_result!M2-[1]sime_result!J2))</f>
        <v>4.2592592592591849E-3</v>
      </c>
      <c r="K11" s="19" t="str">
        <f t="shared" si="1"/>
        <v>(1)</v>
      </c>
      <c r="L11" s="16">
        <f>IF([1]sime_result!S2="--:--:--","",IF([1]sime_result!P2="--sime_result!:--:--","",[1]sime_result!S2-[1]sime_result!P2))</f>
        <v>4.3402777777776791E-3</v>
      </c>
      <c r="M11" s="19" t="str">
        <f t="shared" si="2"/>
        <v>(3)</v>
      </c>
      <c r="N11" s="16">
        <f>IF([1]sime_result!Y2="--:--:--","",IF([1]sime_result!V2="--sime_result!:--:--","",[1]sime_result!Y2-[1]sime_result!V2))</f>
        <v>2.4652777777778301E-3</v>
      </c>
      <c r="O11" s="19" t="str">
        <f t="shared" si="3"/>
        <v>(2)</v>
      </c>
      <c r="P11" s="16">
        <f>IF([1]sime_result!AE2="--:--:--","",IF([1]sime_result!AB2="--sime_result!:--:--","",[1]sime_result!AE2-[1]sime_result!AB2))</f>
        <v>1.388888888888995E-3</v>
      </c>
      <c r="Q11" s="19" t="str">
        <f t="shared" si="4"/>
        <v>(2)</v>
      </c>
      <c r="R11" s="16">
        <f>IF([1]sime_result!AK2="--:--:--","",IF([1]sime_result!AH2="--sime_result!:--:--","",[1]sime_result!AK2-[1]sime_result!AH2))</f>
        <v>3.46064814814806E-3</v>
      </c>
      <c r="S11" s="19" t="str">
        <f t="shared" si="5"/>
        <v>(2)</v>
      </c>
      <c r="T11" s="16">
        <f>IF([1]sime_result!AQ2="--:--:--","",IF([1]sime_result!AN2="--sime_result!:--:--","",[1]sime_result!AQ2-[1]sime_result!AN2))</f>
        <v>3.3217592592591494E-3</v>
      </c>
      <c r="U11" s="19" t="str">
        <f t="shared" si="6"/>
        <v>(2)</v>
      </c>
      <c r="V11" s="16">
        <f>IF([1]sime_result!AW2="--:--:--","",IF([1]sime_result!AT2="--sime_result!:--:--","",[1]sime_result!AW2-[1]sime_result!AT2))</f>
        <v>5.6018518518516913E-3</v>
      </c>
      <c r="W11" s="19" t="str">
        <f t="shared" si="7"/>
        <v>(5)</v>
      </c>
      <c r="X11" s="16">
        <f>IF([1]sime_result!BA2="??:??:??","",IF([1]sime_result!AZ2="--sime_result!:--:--","",[1]sime_result!BA2-[1]sime_result!AZ2))</f>
        <v>3.7962962962965197E-3</v>
      </c>
      <c r="Y11" s="19" t="str">
        <f t="shared" si="8"/>
        <v>(3)</v>
      </c>
    </row>
    <row r="12" spans="1:25">
      <c r="A12">
        <f>IF(G12="DQ","",IF(ABS(G12-G11)&lt;0.00001,A11,ROWS(A$10:A12)))</f>
        <v>3</v>
      </c>
      <c r="B12">
        <f>[1]sime_result!A3</f>
        <v>6</v>
      </c>
      <c r="C12" t="s">
        <v>33</v>
      </c>
      <c r="D12" t="str">
        <f>[1]sime_result!D3</f>
        <v>BAILLY-MAITRE</v>
      </c>
      <c r="E12" t="str">
        <f>IF([1]sime_result!E3="","",[1]sime_result!E3)</f>
        <v>Team BMC</v>
      </c>
      <c r="F12" t="str">
        <f>[1]sime_result!F3</f>
        <v>SENIOR</v>
      </c>
      <c r="G12" s="13">
        <f>[1]sime_result!BF3</f>
        <v>2.9293981481482212E-2</v>
      </c>
      <c r="H12" s="20" t="str">
        <f t="shared" si="0"/>
        <v>+</v>
      </c>
      <c r="I12" s="4">
        <f t="shared" si="9"/>
        <v>1.608796296297732E-3</v>
      </c>
      <c r="J12" s="13">
        <f>IF([1]sime_result!M3="--:--:--","",IF([1]sime_result!J3="--:--:--","",[1]sime_result!M3-[1]sime_result!J3))</f>
        <v>4.4791666666667007E-3</v>
      </c>
      <c r="K12" s="5" t="str">
        <f t="shared" si="1"/>
        <v>(3)</v>
      </c>
      <c r="L12" s="13">
        <f>IF([1]sime_result!S3="--:--:--","",IF([1]sime_result!P3="--sime_result!:--:--","",[1]sime_result!S3-[1]sime_result!P3))</f>
        <v>4.3287037037037512E-3</v>
      </c>
      <c r="M12" s="5" t="str">
        <f t="shared" si="2"/>
        <v>(2)</v>
      </c>
      <c r="N12" s="13">
        <f>IF([1]sime_result!Y3="--:--:--","",IF([1]sime_result!V3="--sime_result!:--:--","",[1]sime_result!Y3-[1]sime_result!V3))</f>
        <v>2.5347222222222854E-3</v>
      </c>
      <c r="O12" s="5" t="str">
        <f t="shared" si="3"/>
        <v>(3)</v>
      </c>
      <c r="P12" s="13">
        <f>IF([1]sime_result!AE3="--:--:--","",IF([1]sime_result!AB3="--sime_result!:--:--","",[1]sime_result!AE3-[1]sime_result!AB3))</f>
        <v>1.4120370370370727E-3</v>
      </c>
      <c r="Q12" s="5" t="str">
        <f t="shared" si="4"/>
        <v>(3)</v>
      </c>
      <c r="R12" s="13">
        <f>IF([1]sime_result!AK3="--:--:--","",IF([1]sime_result!AH3="--sime_result!:--:--","",[1]sime_result!AK3-[1]sime_result!AH3))</f>
        <v>3.564814814815076E-3</v>
      </c>
      <c r="S12" s="5" t="str">
        <f t="shared" si="5"/>
        <v>(3)</v>
      </c>
      <c r="T12" s="13">
        <f>IF([1]sime_result!AQ3="--:--:--","",IF([1]sime_result!AN3="--sime_result!:--:--","",[1]sime_result!AQ3-[1]sime_result!AN3))</f>
        <v>3.8078703703703365E-3</v>
      </c>
      <c r="U12" s="5" t="str">
        <f t="shared" si="6"/>
        <v>(9)</v>
      </c>
      <c r="V12" s="13">
        <f>IF([1]sime_result!AW3="--:--:--","",IF([1]sime_result!AT3="--sime_result!:--:--","",[1]sime_result!AW3-[1]sime_result!AT3))</f>
        <v>5.3703703703706918E-3</v>
      </c>
      <c r="W12" s="5" t="str">
        <f t="shared" si="7"/>
        <v>(2)</v>
      </c>
      <c r="X12" s="13">
        <f>IF([1]sime_result!BA3="??:??:??","",IF([1]sime_result!AZ3="--sime_result!:--:--","",[1]sime_result!BA3-[1]sime_result!AZ3))</f>
        <v>3.7962962962962976E-3</v>
      </c>
      <c r="Y12" s="5" t="str">
        <f t="shared" si="8"/>
        <v>(2)</v>
      </c>
    </row>
    <row r="13" spans="1:25">
      <c r="A13" s="15">
        <f>IF(G13="DQ","",IF(ABS(G13-G12)&lt;0.00001,A12,ROWS(A$10:A13)))</f>
        <v>4</v>
      </c>
      <c r="B13" s="15">
        <f>[1]sime_result!A4</f>
        <v>7</v>
      </c>
      <c r="C13" s="15" t="str">
        <f>[1]sime_result!C4</f>
        <v>Ben</v>
      </c>
      <c r="D13" s="15" t="str">
        <f>[1]sime_result!D4</f>
        <v>CRUZ</v>
      </c>
      <c r="E13" s="15" t="str">
        <f>IF([1]sime_result!E4="","",[1]sime_result!E4)</f>
        <v>Team Canondale</v>
      </c>
      <c r="F13" s="15" t="str">
        <f>[1]sime_result!F4</f>
        <v>SENIOR</v>
      </c>
      <c r="G13" s="16">
        <f>[1]sime_result!BF4</f>
        <v>2.946759259259224E-2</v>
      </c>
      <c r="H13" s="17" t="str">
        <f t="shared" si="0"/>
        <v>+</v>
      </c>
      <c r="I13" s="18">
        <f t="shared" si="9"/>
        <v>1.78240740740776E-3</v>
      </c>
      <c r="J13" s="16">
        <f>IF([1]sime_result!M4="--:--:--","",IF([1]sime_result!J4="--:--:--","",[1]sime_result!M4-[1]sime_result!J4))</f>
        <v>4.5717592592592338E-3</v>
      </c>
      <c r="K13" s="19" t="str">
        <f t="shared" si="1"/>
        <v>(4)</v>
      </c>
      <c r="L13" s="16">
        <f>IF([1]sime_result!S4="--:--:--","",IF([1]sime_result!P4="--sime_result!:--:--","",[1]sime_result!S4-[1]sime_result!P4))</f>
        <v>4.3865740740740566E-3</v>
      </c>
      <c r="M13" s="19" t="str">
        <f t="shared" si="2"/>
        <v>(4)</v>
      </c>
      <c r="N13" s="16">
        <f>IF([1]sime_result!Y4="--:--:--","",IF([1]sime_result!V4="--sime_result!:--:--","",[1]sime_result!Y4-[1]sime_result!V4))</f>
        <v>2.5462962962962132E-3</v>
      </c>
      <c r="O13" s="19" t="str">
        <f t="shared" si="3"/>
        <v>(4)</v>
      </c>
      <c r="P13" s="16">
        <f>IF([1]sime_result!AE4="--:--:--","",IF([1]sime_result!AB4="--sime_result!:--:--","",[1]sime_result!AE4-[1]sime_result!AB4))</f>
        <v>1.4583333333333393E-3</v>
      </c>
      <c r="Q13" s="19" t="str">
        <f t="shared" si="4"/>
        <v>(5)</v>
      </c>
      <c r="R13" s="16">
        <f>IF([1]sime_result!AK4="--:--:--","",IF([1]sime_result!AH4="--sime_result!:--:--","",[1]sime_result!AK4-[1]sime_result!AH4))</f>
        <v>3.6226851851850483E-3</v>
      </c>
      <c r="S13" s="19" t="str">
        <f t="shared" si="5"/>
        <v>(4)</v>
      </c>
      <c r="T13" s="16">
        <f>IF([1]sime_result!AQ4="--:--:--","",IF([1]sime_result!AN4="--sime_result!:--:--","",[1]sime_result!AQ4-[1]sime_result!AN4))</f>
        <v>3.5300925925925153E-3</v>
      </c>
      <c r="U13" s="19" t="str">
        <f t="shared" si="6"/>
        <v>(3)</v>
      </c>
      <c r="V13" s="16">
        <f>IF([1]sime_result!AW4="--:--:--","",IF([1]sime_result!AT4="--sime_result!:--:--","",[1]sime_result!AW4-[1]sime_result!AT4))</f>
        <v>5.5208333333334192E-3</v>
      </c>
      <c r="W13" s="19" t="str">
        <f t="shared" si="7"/>
        <v>(4)</v>
      </c>
      <c r="X13" s="16">
        <f>IF([1]sime_result!BA4="??:??:??","",IF([1]sime_result!AZ4="--sime_result!:--:--","",[1]sime_result!BA4-[1]sime_result!AZ4))</f>
        <v>3.8310185185184142E-3</v>
      </c>
      <c r="Y13" s="19" t="str">
        <f t="shared" si="8"/>
        <v>(4)</v>
      </c>
    </row>
    <row r="14" spans="1:25">
      <c r="A14">
        <f>IF(G14="DQ","",IF(ABS(G14-G13)&lt;0.00001,A13,ROWS(A$10:A14)))</f>
        <v>5</v>
      </c>
      <c r="B14">
        <f>[1]sime_result!A5</f>
        <v>2</v>
      </c>
      <c r="C14" t="str">
        <f>[1]sime_result!C5</f>
        <v>Florian</v>
      </c>
      <c r="D14" t="str">
        <f>[1]sime_result!D5</f>
        <v>GOLAY</v>
      </c>
      <c r="E14" t="str">
        <f>IF([1]sime_result!E5="","",[1]sime_result!E5)</f>
        <v>Team BMC</v>
      </c>
      <c r="F14" t="str">
        <f>[1]sime_result!F5</f>
        <v>SENIOR</v>
      </c>
      <c r="G14" s="13">
        <f>[1]sime_result!BF5</f>
        <v>2.9907407407407161E-2</v>
      </c>
      <c r="H14" s="20" t="str">
        <f t="shared" si="0"/>
        <v>+</v>
      </c>
      <c r="I14" s="4">
        <f t="shared" si="9"/>
        <v>2.2222222222226806E-3</v>
      </c>
      <c r="J14" s="13">
        <f>IF([1]sime_result!M5="--:--:--","",IF([1]sime_result!J5="--:--:--","",[1]sime_result!M5-[1]sime_result!J5))</f>
        <v>4.6064814814815724E-3</v>
      </c>
      <c r="K14" s="5" t="str">
        <f t="shared" si="1"/>
        <v>(5)</v>
      </c>
      <c r="L14" s="13">
        <f>IF([1]sime_result!S5="--:--:--","",IF([1]sime_result!P5="--sime_result!:--:--","",[1]sime_result!S5-[1]sime_result!P5))</f>
        <v>4.4907407407407396E-3</v>
      </c>
      <c r="M14" s="5" t="str">
        <f t="shared" si="2"/>
        <v>(5)</v>
      </c>
      <c r="N14" s="13">
        <f>IF([1]sime_result!Y5="--:--:--","",IF([1]sime_result!V5="--sime_result!:--:--","",[1]sime_result!Y5-[1]sime_result!V5))</f>
        <v>2.569444444444402E-3</v>
      </c>
      <c r="O14" s="5" t="str">
        <f t="shared" si="3"/>
        <v>(5)</v>
      </c>
      <c r="P14" s="13">
        <f>IF([1]sime_result!AE5="--:--:--","",IF([1]sime_result!AB5="--sime_result!:--:--","",[1]sime_result!AE5-[1]sime_result!AB5))</f>
        <v>1.4120370370370727E-3</v>
      </c>
      <c r="Q14" s="5" t="str">
        <f t="shared" si="4"/>
        <v>(3)</v>
      </c>
      <c r="R14" s="13">
        <f>IF([1]sime_result!AK5="--:--:--","",IF([1]sime_result!AH5="--sime_result!:--:--","",[1]sime_result!AK5-[1]sime_result!AH5))</f>
        <v>3.7268518518518423E-3</v>
      </c>
      <c r="S14" s="5" t="str">
        <f t="shared" si="5"/>
        <v>(5)</v>
      </c>
      <c r="T14" s="13">
        <f>IF([1]sime_result!AQ5="--:--:--","",IF([1]sime_result!AN5="--sime_result!:--:--","",[1]sime_result!AQ5-[1]sime_result!AN5))</f>
        <v>3.7268518518516203E-3</v>
      </c>
      <c r="U14" s="5" t="str">
        <f t="shared" si="6"/>
        <v>(6)</v>
      </c>
      <c r="V14" s="13">
        <f>IF([1]sime_result!AW5="--:--:--","",IF([1]sime_result!AT5="--sime_result!:--:--","",[1]sime_result!AW5-[1]sime_result!AT5))</f>
        <v>5.4976851851851194E-3</v>
      </c>
      <c r="W14" s="5" t="str">
        <f t="shared" si="7"/>
        <v>(3)</v>
      </c>
      <c r="X14" s="13">
        <f>IF([1]sime_result!BA5="??:??:??","",IF([1]sime_result!AZ5="--sime_result!:--:--","",[1]sime_result!BA5-[1]sime_result!AZ5))</f>
        <v>3.8773148148147918E-3</v>
      </c>
      <c r="Y14" s="5" t="str">
        <f t="shared" si="8"/>
        <v>(5)</v>
      </c>
    </row>
    <row r="15" spans="1:25">
      <c r="A15" s="15">
        <f>IF(G15="DQ","",IF(ABS(G15-G14)&lt;0.00001,A14,ROWS(A$10:A15)))</f>
        <v>6</v>
      </c>
      <c r="B15" s="15">
        <f>[1]sime_result!A6</f>
        <v>10</v>
      </c>
      <c r="C15" s="15" t="str">
        <f>[1]sime_result!C6</f>
        <v>Henri</v>
      </c>
      <c r="D15" s="15" t="str">
        <f>[1]sime_result!D6</f>
        <v>PERRIN</v>
      </c>
      <c r="E15" s="15" t="str">
        <f>IF([1]sime_result!E6="","",[1]sime_result!E6)</f>
        <v>La Bressaude RV</v>
      </c>
      <c r="F15" s="15" t="str">
        <f>[1]sime_result!F6</f>
        <v>SENIOR</v>
      </c>
      <c r="G15" s="16">
        <f>[1]sime_result!BF6</f>
        <v>3.1053240740741006E-2</v>
      </c>
      <c r="H15" s="17" t="str">
        <f t="shared" si="0"/>
        <v>+</v>
      </c>
      <c r="I15" s="18">
        <f t="shared" si="9"/>
        <v>3.3680555555565261E-3</v>
      </c>
      <c r="J15" s="16">
        <f>IF([1]sime_result!M6="--:--:--","",IF([1]sime_result!J6="--:--:--","",[1]sime_result!M6-[1]sime_result!J6))</f>
        <v>4.8263888888888662E-3</v>
      </c>
      <c r="K15" s="19" t="str">
        <f t="shared" si="1"/>
        <v>(9)</v>
      </c>
      <c r="L15" s="16">
        <f>IF([1]sime_result!S6="--:--:--","",IF([1]sime_result!P6="--sime_result!:--:--","",[1]sime_result!S6-[1]sime_result!P6))</f>
        <v>4.7106481481481444E-3</v>
      </c>
      <c r="M15" s="19" t="str">
        <f t="shared" si="2"/>
        <v>(9)</v>
      </c>
      <c r="N15" s="16">
        <f>IF([1]sime_result!Y6="--:--:--","",IF([1]sime_result!V6="--sime_result!:--:--","",[1]sime_result!Y6-[1]sime_result!V6))</f>
        <v>2.6504629629630072E-3</v>
      </c>
      <c r="O15" s="19" t="str">
        <f t="shared" si="3"/>
        <v>(7)</v>
      </c>
      <c r="P15" s="16">
        <f>IF([1]sime_result!AE6="--:--:--","",IF([1]sime_result!AB6="--sime_result!:--:--","",[1]sime_result!AE6-[1]sime_result!AB6))</f>
        <v>1.5046296296296058E-3</v>
      </c>
      <c r="Q15" s="19" t="str">
        <f t="shared" si="4"/>
        <v>(11)</v>
      </c>
      <c r="R15" s="16">
        <f>IF([1]sime_result!AK6="--:--:--","",IF([1]sime_result!AH6="--sime_result!:--:--","",[1]sime_result!AK6-[1]sime_result!AH6))</f>
        <v>3.854166666666714E-3</v>
      </c>
      <c r="S15" s="19" t="str">
        <f t="shared" si="5"/>
        <v>(10)</v>
      </c>
      <c r="T15" s="16">
        <f>IF([1]sime_result!AQ6="--:--:--","",IF([1]sime_result!AN6="--sime_result!:--:--","",[1]sime_result!AQ6-[1]sime_result!AN6))</f>
        <v>3.7152777777780255E-3</v>
      </c>
      <c r="U15" s="19" t="str">
        <f t="shared" si="6"/>
        <v>(5)</v>
      </c>
      <c r="V15" s="16">
        <f>IF([1]sime_result!AW6="--:--:--","",IF([1]sime_result!AT6="--sime_result!:--:--","",[1]sime_result!AW6-[1]sime_result!AT6))</f>
        <v>5.6828703703701855E-3</v>
      </c>
      <c r="W15" s="19" t="str">
        <f t="shared" si="7"/>
        <v>(6)</v>
      </c>
      <c r="X15" s="16">
        <f>IF([1]sime_result!BA6="??:??:??","",IF([1]sime_result!AZ6="--sime_result!:--:--","",[1]sime_result!BA6-[1]sime_result!AZ6))</f>
        <v>4.1087962962964575E-3</v>
      </c>
      <c r="Y15" s="19" t="str">
        <f t="shared" si="8"/>
        <v>(9)</v>
      </c>
    </row>
    <row r="16" spans="1:25">
      <c r="A16">
        <f>IF(G16="DQ","",IF(ABS(G16-G15)&lt;0.00001,A15,ROWS(A$10:A16)))</f>
        <v>7</v>
      </c>
      <c r="B16">
        <f>[1]sime_result!A7</f>
        <v>12</v>
      </c>
      <c r="C16" t="str">
        <f>[1]sime_result!C7</f>
        <v>William</v>
      </c>
      <c r="D16" t="str">
        <f>[1]sime_result!D7</f>
        <v>BALAUD</v>
      </c>
      <c r="E16" t="str">
        <f>IF([1]sime_result!E7="","",[1]sime_result!E7)</f>
        <v>Team Scott La Clusaz</v>
      </c>
      <c r="F16" t="str">
        <f>[1]sime_result!F7</f>
        <v>SENIOR</v>
      </c>
      <c r="G16" s="13">
        <f>[1]sime_result!BF7</f>
        <v>3.1203703703703733E-2</v>
      </c>
      <c r="H16" s="20" t="str">
        <f t="shared" si="0"/>
        <v>+</v>
      </c>
      <c r="I16" s="4">
        <f t="shared" si="9"/>
        <v>3.5185185185192536E-3</v>
      </c>
      <c r="J16" s="13">
        <f>IF([1]sime_result!M7="--:--:--","",IF([1]sime_result!J7="--:--:--","",[1]sime_result!M7-[1]sime_result!J7))</f>
        <v>4.7569444444444109E-3</v>
      </c>
      <c r="K16" s="5" t="str">
        <f t="shared" si="1"/>
        <v>(6)</v>
      </c>
      <c r="L16" s="13">
        <f>IF([1]sime_result!S7="--:--:--","",IF([1]sime_result!P7="--sime_result!:--:--","",[1]sime_result!S7-[1]sime_result!P7))</f>
        <v>4.7916666666666385E-3</v>
      </c>
      <c r="M16" s="5" t="str">
        <f t="shared" si="2"/>
        <v>(14)</v>
      </c>
      <c r="N16" s="13">
        <f>IF([1]sime_result!Y7="--:--:--","",IF([1]sime_result!V7="--sime_result!:--:--","",[1]sime_result!Y7-[1]sime_result!V7))</f>
        <v>2.673611111111085E-3</v>
      </c>
      <c r="O16" s="5" t="str">
        <f t="shared" si="3"/>
        <v>(8)</v>
      </c>
      <c r="P16" s="13">
        <f>IF([1]sime_result!AE7="--:--:--","",IF([1]sime_result!AB7="--sime_result!:--:--","",[1]sime_result!AE7-[1]sime_result!AB7))</f>
        <v>1.5277777777779056E-3</v>
      </c>
      <c r="Q16" s="5" t="str">
        <f t="shared" si="4"/>
        <v>(15)</v>
      </c>
      <c r="R16" s="13">
        <f>IF([1]sime_result!AK7="--:--:--","",IF([1]sime_result!AH7="--sime_result!:--:--","",[1]sime_result!AK7-[1]sime_result!AH7))</f>
        <v>3.8194444444445974E-3</v>
      </c>
      <c r="S16" s="5" t="str">
        <f t="shared" si="5"/>
        <v>(9)</v>
      </c>
      <c r="T16" s="13">
        <f>IF([1]sime_result!AQ7="--:--:--","",IF([1]sime_result!AN7="--sime_result!:--:--","",[1]sime_result!AQ7-[1]sime_result!AN7))</f>
        <v>3.7962962962962976E-3</v>
      </c>
      <c r="U16" s="5" t="str">
        <f t="shared" si="6"/>
        <v>(8)</v>
      </c>
      <c r="V16" s="13">
        <f>IF([1]sime_result!AW7="--:--:--","",IF([1]sime_result!AT7="--sime_result!:--:--","",[1]sime_result!AW7-[1]sime_result!AT7))</f>
        <v>5.8217592592590961E-3</v>
      </c>
      <c r="W16" s="5" t="str">
        <f t="shared" si="7"/>
        <v>(10)</v>
      </c>
      <c r="X16" s="13">
        <f>IF([1]sime_result!BA7="??:??:??","",IF([1]sime_result!AZ7="--sime_result!:--:--","",[1]sime_result!BA7-[1]sime_result!AZ7))</f>
        <v>4.0162037037037024E-3</v>
      </c>
      <c r="Y16" s="5" t="str">
        <f t="shared" si="8"/>
        <v>(6)</v>
      </c>
    </row>
    <row r="17" spans="1:25">
      <c r="A17" s="15">
        <f>IF(G17="DQ","",IF(ABS(G17-G16)&lt;0.00001,A16,ROWS(A$10:A17)))</f>
        <v>8</v>
      </c>
      <c r="B17" s="15">
        <f>[1]sime_result!A8</f>
        <v>5</v>
      </c>
      <c r="C17" s="15" t="str">
        <f>[1]sime_result!C8</f>
        <v>Olivier</v>
      </c>
      <c r="D17" s="15" t="str">
        <f>[1]sime_result!D8</f>
        <v>GIORDANENGO</v>
      </c>
      <c r="E17" s="15" t="str">
        <f>IF([1]sime_result!E8="","",[1]sime_result!E8)</f>
        <v>La Roue libre Nice</v>
      </c>
      <c r="F17" s="15" t="str">
        <f>[1]sime_result!F8</f>
        <v>SENIOR</v>
      </c>
      <c r="G17" s="16">
        <f>[1]sime_result!BF8</f>
        <v>3.1307870370370305E-2</v>
      </c>
      <c r="H17" s="17" t="str">
        <f t="shared" si="0"/>
        <v>+</v>
      </c>
      <c r="I17" s="18">
        <f t="shared" si="9"/>
        <v>3.6226851851858255E-3</v>
      </c>
      <c r="J17" s="16">
        <f>IF([1]sime_result!M8="--:--:--","",IF([1]sime_result!J8="--:--:--","",[1]sime_result!M8-[1]sime_result!J8))</f>
        <v>4.7800925925924886E-3</v>
      </c>
      <c r="K17" s="19" t="str">
        <f t="shared" si="1"/>
        <v>(7)</v>
      </c>
      <c r="L17" s="16">
        <f>IF([1]sime_result!S8="--:--:--","",IF([1]sime_result!P8="--sime_result!:--:--","",[1]sime_result!S8-[1]sime_result!P8))</f>
        <v>4.6180555555555003E-3</v>
      </c>
      <c r="M17" s="19" t="str">
        <f t="shared" si="2"/>
        <v>(6)</v>
      </c>
      <c r="N17" s="16">
        <f>IF([1]sime_result!Y8="--:--:--","",IF([1]sime_result!V8="--sime_result!:--:--","",[1]sime_result!Y8-[1]sime_result!V8))</f>
        <v>2.7546296296296902E-3</v>
      </c>
      <c r="O17" s="19" t="str">
        <f t="shared" si="3"/>
        <v>(12)</v>
      </c>
      <c r="P17" s="16">
        <f>IF([1]sime_result!AE8="--:--:--","",IF([1]sime_result!AB8="--sime_result!:--:--","",[1]sime_result!AE8-[1]sime_result!AB8))</f>
        <v>1.4699074074074892E-3</v>
      </c>
      <c r="Q17" s="19" t="str">
        <f t="shared" si="4"/>
        <v>(8)</v>
      </c>
      <c r="R17" s="16">
        <f>IF([1]sime_result!AK8="--:--:--","",IF([1]sime_result!AH8="--sime_result!:--:--","",[1]sime_result!AK8-[1]sime_result!AH8))</f>
        <v>3.958333333333286E-3</v>
      </c>
      <c r="S17" s="19" t="str">
        <f t="shared" si="5"/>
        <v>(14)</v>
      </c>
      <c r="T17" s="16">
        <f>IF([1]sime_result!AQ8="--:--:--","",IF([1]sime_result!AN8="--sime_result!:--:--","",[1]sime_result!AQ8-[1]sime_result!AN8))</f>
        <v>3.749999999999698E-3</v>
      </c>
      <c r="U17" s="19" t="str">
        <f t="shared" si="6"/>
        <v>(7)</v>
      </c>
      <c r="V17" s="16">
        <f>IF([1]sime_result!AW8="--:--:--","",IF([1]sime_result!AT8="--sime_result!:--:--","",[1]sime_result!AW8-[1]sime_result!AT8))</f>
        <v>5.8217592592593181E-3</v>
      </c>
      <c r="W17" s="19" t="str">
        <f t="shared" si="7"/>
        <v>(11)</v>
      </c>
      <c r="X17" s="16">
        <f>IF([1]sime_result!BA8="??:??:??","",IF([1]sime_result!AZ8="--sime_result!:--:--","",[1]sime_result!BA8-[1]sime_result!AZ8))</f>
        <v>4.155092592592835E-3</v>
      </c>
      <c r="Y17" s="19" t="str">
        <f t="shared" si="8"/>
        <v>(12)</v>
      </c>
    </row>
    <row r="18" spans="1:25">
      <c r="A18">
        <f>IF(G18="DQ","",IF(ABS(G18-G17)&lt;0.00001,A17,ROWS(A$10:A18)))</f>
        <v>9</v>
      </c>
      <c r="B18">
        <f>[1]sime_result!A9</f>
        <v>21</v>
      </c>
      <c r="C18" t="str">
        <f>[1]sime_result!C9</f>
        <v>Alexis</v>
      </c>
      <c r="D18" t="str">
        <f>[1]sime_result!D9</f>
        <v>NOIROT</v>
      </c>
      <c r="E18" t="str">
        <f>IF([1]sime_result!E9="","",[1]sime_result!E9)</f>
        <v>ccvtt badonviller</v>
      </c>
      <c r="F18" t="str">
        <f>[1]sime_result!F9</f>
        <v>SENIOR</v>
      </c>
      <c r="G18" s="13">
        <f>[1]sime_result!BF9</f>
        <v>3.1331018518518827E-2</v>
      </c>
      <c r="H18" s="20" t="str">
        <f t="shared" si="0"/>
        <v>+</v>
      </c>
      <c r="I18" s="4">
        <f t="shared" si="9"/>
        <v>3.6458333333343473E-3</v>
      </c>
      <c r="J18" s="13">
        <f>IF([1]sime_result!M9="--:--:--","",IF([1]sime_result!J9="--:--:--","",[1]sime_result!M9-[1]sime_result!J9))</f>
        <v>4.9652777777777768E-3</v>
      </c>
      <c r="K18" s="5" t="str">
        <f t="shared" si="1"/>
        <v>(14)</v>
      </c>
      <c r="L18" s="13">
        <f>IF([1]sime_result!S9="--:--:--","",IF([1]sime_result!P9="--sime_result!:--:--","",[1]sime_result!S9-[1]sime_result!P9))</f>
        <v>4.7222222222221832E-3</v>
      </c>
      <c r="M18" s="5" t="str">
        <f t="shared" si="2"/>
        <v>(10)</v>
      </c>
      <c r="N18" s="13">
        <f>IF([1]sime_result!Y9="--:--:--","",IF([1]sime_result!V9="--sime_result!:--:--","",[1]sime_result!Y9-[1]sime_result!V9))</f>
        <v>2.7314814814813904E-3</v>
      </c>
      <c r="O18" s="5" t="str">
        <f t="shared" si="3"/>
        <v>(11)</v>
      </c>
      <c r="P18" s="13">
        <f>IF([1]sime_result!AE9="--:--:--","",IF([1]sime_result!AB9="--sime_result!:--:--","",[1]sime_result!AE9-[1]sime_result!AB9))</f>
        <v>1.4583333333333393E-3</v>
      </c>
      <c r="Q18" s="5" t="str">
        <f t="shared" si="4"/>
        <v>(5)</v>
      </c>
      <c r="R18" s="13">
        <f>IF([1]sime_result!AK9="--:--:--","",IF([1]sime_result!AH9="--sime_result!:--:--","",[1]sime_result!AK9-[1]sime_result!AH9))</f>
        <v>3.7847222222224808E-3</v>
      </c>
      <c r="S18" s="5" t="str">
        <f t="shared" si="5"/>
        <v>(8)</v>
      </c>
      <c r="T18" s="13">
        <f>IF([1]sime_result!AQ9="--:--:--","",IF([1]sime_result!AN9="--sime_result!:--:--","",[1]sime_result!AQ9-[1]sime_result!AN9))</f>
        <v>3.8194444444445974E-3</v>
      </c>
      <c r="U18" s="5" t="str">
        <f t="shared" si="6"/>
        <v>(10)</v>
      </c>
      <c r="V18" s="13">
        <f>IF([1]sime_result!AW9="--:--:--","",IF([1]sime_result!AT9="--sime_result!:--:--","",[1]sime_result!AW9-[1]sime_result!AT9))</f>
        <v>5.7754629629629406E-3</v>
      </c>
      <c r="W18" s="5" t="str">
        <f t="shared" si="7"/>
        <v>(8)</v>
      </c>
      <c r="X18" s="13">
        <f>IF([1]sime_result!BA9="??:??:??","",IF([1]sime_result!AZ9="--sime_result!:--:--","",[1]sime_result!BA9-[1]sime_result!AZ9))</f>
        <v>4.0740740740741188E-3</v>
      </c>
      <c r="Y18" s="5" t="str">
        <f t="shared" si="8"/>
        <v>(8)</v>
      </c>
    </row>
    <row r="19" spans="1:25">
      <c r="A19" s="15">
        <f>IF(G19="DQ","",IF(ABS(G19-G18)&lt;0.00001,A18,ROWS(A$10:A19)))</f>
        <v>10</v>
      </c>
      <c r="B19" s="15">
        <f>[1]sime_result!A10</f>
        <v>22</v>
      </c>
      <c r="C19" s="15" t="str">
        <f>[1]sime_result!C10</f>
        <v>Jordan</v>
      </c>
      <c r="D19" s="15" t="str">
        <f>[1]sime_result!D10</f>
        <v>BAUMANN</v>
      </c>
      <c r="E19" s="15" t="str">
        <f>IF([1]sime_result!E10="","",[1]sime_result!E10)</f>
        <v>Enduro Mountainbike Magaz</v>
      </c>
      <c r="F19" s="15" t="str">
        <f>[1]sime_result!F10</f>
        <v>SENIOR</v>
      </c>
      <c r="G19" s="16">
        <f>[1]sime_result!BF10</f>
        <v>3.1620370370370243E-2</v>
      </c>
      <c r="H19" s="17" t="str">
        <f t="shared" si="0"/>
        <v>+</v>
      </c>
      <c r="I19" s="18">
        <f t="shared" si="9"/>
        <v>3.9351851851857633E-3</v>
      </c>
      <c r="J19" s="16">
        <f>IF([1]sime_result!M10="--:--:--","",IF([1]sime_result!J10="--:--:--","",[1]sime_result!M10-[1]sime_result!J10))</f>
        <v>4.8726851851852437E-3</v>
      </c>
      <c r="K19" s="19" t="str">
        <f t="shared" si="1"/>
        <v>(11)</v>
      </c>
      <c r="L19" s="16">
        <f>IF([1]sime_result!S10="--:--:--","",IF([1]sime_result!P10="--sime_result!:--:--","",[1]sime_result!S10-[1]sime_result!P10))</f>
        <v>4.8263888888888662E-3</v>
      </c>
      <c r="M19" s="19" t="str">
        <f t="shared" si="2"/>
        <v>(16)</v>
      </c>
      <c r="N19" s="16">
        <f>IF([1]sime_result!Y10="--:--:--","",IF([1]sime_result!V10="--sime_result!:--:--","",[1]sime_result!Y10-[1]sime_result!V10))</f>
        <v>2.6273148148147074E-3</v>
      </c>
      <c r="O19" s="19" t="str">
        <f t="shared" si="3"/>
        <v>(6)</v>
      </c>
      <c r="P19" s="16">
        <f>IF([1]sime_result!AE10="--:--:--","",IF([1]sime_result!AB10="--sime_result!:--:--","",[1]sime_result!AE10-[1]sime_result!AB10))</f>
        <v>1.481481481481417E-3</v>
      </c>
      <c r="Q19" s="19" t="str">
        <f t="shared" si="4"/>
        <v>(9)</v>
      </c>
      <c r="R19" s="16">
        <f>IF([1]sime_result!AK10="--:--:--","",IF([1]sime_result!AH10="--sime_result!:--:--","",[1]sime_result!AK10-[1]sime_result!AH10))</f>
        <v>3.9351851851849862E-3</v>
      </c>
      <c r="S19" s="19" t="str">
        <f t="shared" si="5"/>
        <v>(12)</v>
      </c>
      <c r="T19" s="16">
        <f>IF([1]sime_result!AQ10="--:--:--","",IF([1]sime_result!AN10="--sime_result!:--:--","",[1]sime_result!AQ10-[1]sime_result!AN10))</f>
        <v>3.8888888888888307E-3</v>
      </c>
      <c r="U19" s="19" t="str">
        <f t="shared" si="6"/>
        <v>(14)</v>
      </c>
      <c r="V19" s="16">
        <f>IF([1]sime_result!AW10="--:--:--","",IF([1]sime_result!AT10="--sime_result!:--:--","",[1]sime_result!AW10-[1]sime_result!AT10))</f>
        <v>5.740740740740824E-3</v>
      </c>
      <c r="W19" s="19" t="str">
        <f t="shared" si="7"/>
        <v>(7)</v>
      </c>
      <c r="X19" s="16">
        <f>IF([1]sime_result!BA10="??:??:??","",IF([1]sime_result!AZ10="--sime_result!:--:--","",[1]sime_result!BA10-[1]sime_result!AZ10))</f>
        <v>4.2476851851853681E-3</v>
      </c>
      <c r="Y19" s="19" t="str">
        <f t="shared" si="8"/>
        <v>(17)</v>
      </c>
    </row>
    <row r="20" spans="1:25">
      <c r="A20">
        <f>IF(G20="DQ","",IF(ABS(G20-G19)&lt;0.00001,A19,ROWS(A$10:A20)))</f>
        <v>11</v>
      </c>
      <c r="B20">
        <f>[1]sime_result!A11</f>
        <v>16</v>
      </c>
      <c r="C20" t="str">
        <f>[1]sime_result!C11</f>
        <v>Emmanuel</v>
      </c>
      <c r="D20" t="str">
        <f>[1]sime_result!D11</f>
        <v>ALLAZ</v>
      </c>
      <c r="E20" t="str">
        <f>IF([1]sime_result!E11="","",[1]sime_result!E11)</f>
        <v>BMC Crossroad Cycles</v>
      </c>
      <c r="F20" t="str">
        <f>[1]sime_result!F11</f>
        <v>SENIOR</v>
      </c>
      <c r="G20" s="13">
        <f>[1]sime_result!BF11</f>
        <v>3.1631944444443505E-2</v>
      </c>
      <c r="H20" s="20" t="str">
        <f t="shared" si="0"/>
        <v>+</v>
      </c>
      <c r="I20" s="4">
        <f t="shared" si="9"/>
        <v>3.946759259259025E-3</v>
      </c>
      <c r="J20" s="13">
        <f>IF([1]sime_result!M11="--:--:--","",IF([1]sime_result!J11="--:--:--","",[1]sime_result!M11-[1]sime_result!J11))</f>
        <v>4.9305555555555491E-3</v>
      </c>
      <c r="K20" s="5" t="str">
        <f t="shared" si="1"/>
        <v>(13)</v>
      </c>
      <c r="L20" s="13">
        <f>IF([1]sime_result!S11="--:--:--","",IF([1]sime_result!P11="--sime_result!:--:--","",[1]sime_result!S11-[1]sime_result!P11))</f>
        <v>4.7337962962962221E-3</v>
      </c>
      <c r="M20" s="5" t="str">
        <f t="shared" si="2"/>
        <v>(11)</v>
      </c>
      <c r="N20" s="13">
        <f>IF([1]sime_result!Y11="--:--:--","",IF([1]sime_result!V11="--sime_result!:--:--","",[1]sime_result!Y11-[1]sime_result!V11))</f>
        <v>2.6851851851851238E-3</v>
      </c>
      <c r="O20" s="5" t="str">
        <f t="shared" si="3"/>
        <v>(9)</v>
      </c>
      <c r="P20" s="13">
        <f>IF([1]sime_result!AE11="--:--:--","",IF([1]sime_result!AB11="--sime_result!:--:--","",[1]sime_result!AE11-[1]sime_result!AB11))</f>
        <v>1.4930555555555669E-3</v>
      </c>
      <c r="Q20" s="5" t="str">
        <f t="shared" si="4"/>
        <v>(10)</v>
      </c>
      <c r="R20" s="13">
        <f>IF([1]sime_result!AK11="--:--:--","",IF([1]sime_result!AH11="--sime_result!:--:--","",[1]sime_result!AK11-[1]sime_result!AH11))</f>
        <v>3.958333333333286E-3</v>
      </c>
      <c r="S20" s="5" t="str">
        <f t="shared" si="5"/>
        <v>(14)</v>
      </c>
      <c r="T20" s="13">
        <f>IF([1]sime_result!AQ11="--:--:--","",IF([1]sime_result!AN11="--sime_result!:--:--","",[1]sime_result!AQ11-[1]sime_result!AN11))</f>
        <v>3.8888888888886086E-3</v>
      </c>
      <c r="U20" s="5" t="str">
        <f t="shared" si="6"/>
        <v>(13)</v>
      </c>
      <c r="V20" s="13">
        <f>IF([1]sime_result!AW11="--:--:--","",IF([1]sime_result!AT11="--sime_result!:--:--","",[1]sime_result!AW11-[1]sime_result!AT11))</f>
        <v>5.7986111111107963E-3</v>
      </c>
      <c r="W20" s="5" t="str">
        <f t="shared" si="7"/>
        <v>(9)</v>
      </c>
      <c r="X20" s="13">
        <f>IF([1]sime_result!BA11="??:??:??","",IF([1]sime_result!AZ11="--sime_result!:--:--","",[1]sime_result!BA11-[1]sime_result!AZ11))</f>
        <v>4.1435185185183521E-3</v>
      </c>
      <c r="Y20" s="5" t="str">
        <f t="shared" si="8"/>
        <v>(11)</v>
      </c>
    </row>
    <row r="21" spans="1:25">
      <c r="A21" s="15">
        <f>IF(G21="DQ","",IF(ABS(G21-G20)&lt;0.00001,A20,ROWS(A$10:A21)))</f>
        <v>12</v>
      </c>
      <c r="B21" s="15">
        <f>[1]sime_result!A12</f>
        <v>24</v>
      </c>
      <c r="C21" s="15" t="str">
        <f>[1]sime_result!C12</f>
        <v>Elliot</v>
      </c>
      <c r="D21" s="15" t="str">
        <f>[1]sime_result!D12</f>
        <v>TRABAC</v>
      </c>
      <c r="E21" s="15" t="str">
        <f>IF([1]sime_result!E12="","",[1]sime_result!E12)</f>
        <v>la voge vtt</v>
      </c>
      <c r="F21" s="15" t="str">
        <f>[1]sime_result!F12</f>
        <v>JUNIOR</v>
      </c>
      <c r="G21" s="16">
        <f>[1]sime_result!BF12</f>
        <v>3.1782407407407676E-2</v>
      </c>
      <c r="H21" s="17" t="str">
        <f t="shared" si="0"/>
        <v>+</v>
      </c>
      <c r="I21" s="18">
        <f t="shared" si="9"/>
        <v>4.0972222222231958E-3</v>
      </c>
      <c r="J21" s="16">
        <f>IF([1]sime_result!M12="--:--:--","",IF([1]sime_result!J12="--:--:--","",[1]sime_result!M12-[1]sime_result!J12))</f>
        <v>4.7916666666667496E-3</v>
      </c>
      <c r="K21" s="19" t="str">
        <f t="shared" si="1"/>
        <v>(8)</v>
      </c>
      <c r="L21" s="16">
        <f>IF([1]sime_result!S12="--:--:--","",IF([1]sime_result!P12="--sime_result!:--:--","",[1]sime_result!S12-[1]sime_result!P12))</f>
        <v>4.6759259259259167E-3</v>
      </c>
      <c r="M21" s="19" t="str">
        <f t="shared" si="2"/>
        <v>(7)</v>
      </c>
      <c r="N21" s="16">
        <f>IF([1]sime_result!Y12="--:--:--","",IF([1]sime_result!V12="--sime_result!:--:--","",[1]sime_result!Y12-[1]sime_result!V12))</f>
        <v>2.7893518518519178E-3</v>
      </c>
      <c r="O21" s="19" t="str">
        <f t="shared" si="3"/>
        <v>(14)</v>
      </c>
      <c r="P21" s="16">
        <f>IF([1]sime_result!AE12="--:--:--","",IF([1]sime_result!AB12="--sime_result!:--:--","",[1]sime_result!AE12-[1]sime_result!AB12))</f>
        <v>1.5162037037037557E-3</v>
      </c>
      <c r="Q21" s="19" t="str">
        <f t="shared" si="4"/>
        <v>(12)</v>
      </c>
      <c r="R21" s="16">
        <f>IF([1]sime_result!AK12="--:--:--","",IF([1]sime_result!AH12="--sime_result!:--:--","",[1]sime_result!AK12-[1]sime_result!AH12))</f>
        <v>3.7268518518518423E-3</v>
      </c>
      <c r="S21" s="19" t="str">
        <f t="shared" si="5"/>
        <v>(5)</v>
      </c>
      <c r="T21" s="16">
        <f>IF([1]sime_result!AQ12="--:--:--","",IF([1]sime_result!AN12="--sime_result!:--:--","",[1]sime_result!AQ12-[1]sime_result!AN12))</f>
        <v>3.8425925925924531E-3</v>
      </c>
      <c r="U21" s="19" t="str">
        <f t="shared" si="6"/>
        <v>(11)</v>
      </c>
      <c r="V21" s="16">
        <f>IF([1]sime_result!AW12="--:--:--","",IF([1]sime_result!AT12="--sime_result!:--:--","",[1]sime_result!AW12-[1]sime_result!AT12))</f>
        <v>6.1458333333335169E-3</v>
      </c>
      <c r="W21" s="19" t="str">
        <f t="shared" si="7"/>
        <v>(19)</v>
      </c>
      <c r="X21" s="16">
        <f>IF([1]sime_result!BA12="??:??:??","",IF([1]sime_result!AZ12="--sime_result!:--:--","",[1]sime_result!BA12-[1]sime_result!AZ12))</f>
        <v>4.2939814814815236E-3</v>
      </c>
      <c r="Y21" s="19" t="str">
        <f t="shared" si="8"/>
        <v>(19)</v>
      </c>
    </row>
    <row r="22" spans="1:25">
      <c r="A22">
        <f>IF(G22="DQ","",IF(ABS(G22-G21)&lt;0.00001,A21,ROWS(A$10:A22)))</f>
        <v>13</v>
      </c>
      <c r="B22">
        <f>[1]sime_result!A13</f>
        <v>14</v>
      </c>
      <c r="C22" t="s">
        <v>9</v>
      </c>
      <c r="D22" t="str">
        <f>[1]sime_result!D13</f>
        <v>CONREAUX</v>
      </c>
      <c r="E22" t="str">
        <f>IF([1]sime_result!E13="","",[1]sime_result!E13)</f>
        <v>Team Veloder Irwego</v>
      </c>
      <c r="F22" t="str">
        <f>[1]sime_result!F13</f>
        <v>SENIOR</v>
      </c>
      <c r="G22" s="13">
        <f>[1]sime_result!BF13</f>
        <v>3.1828703703703609E-2</v>
      </c>
      <c r="H22" s="20" t="str">
        <f t="shared" si="0"/>
        <v>+</v>
      </c>
      <c r="I22" s="4">
        <f t="shared" si="9"/>
        <v>4.1435185185191292E-3</v>
      </c>
      <c r="J22" s="13">
        <f>IF([1]sime_result!M13="--:--:--","",IF([1]sime_result!J13="--:--:--","",[1]sime_result!M13-[1]sime_result!J13))</f>
        <v>4.8958333333333215E-3</v>
      </c>
      <c r="K22" s="5" t="str">
        <f t="shared" si="1"/>
        <v>(12)</v>
      </c>
      <c r="L22" s="13">
        <f>IF([1]sime_result!S13="--:--:--","",IF([1]sime_result!P13="--sime_result!:--:--","",[1]sime_result!S13-[1]sime_result!P13))</f>
        <v>4.7337962962962221E-3</v>
      </c>
      <c r="M22" s="5" t="str">
        <f t="shared" si="2"/>
        <v>(11)</v>
      </c>
      <c r="N22" s="13">
        <f>IF([1]sime_result!Y13="--:--:--","",IF([1]sime_result!V13="--sime_result!:--:--","",[1]sime_result!Y13-[1]sime_result!V13))</f>
        <v>2.7777777777777679E-3</v>
      </c>
      <c r="O22" s="5" t="str">
        <f t="shared" si="3"/>
        <v>(13)</v>
      </c>
      <c r="P22" s="13">
        <f>IF([1]sime_result!AE13="--:--:--","",IF([1]sime_result!AB13="--sime_result!:--:--","",[1]sime_result!AE13-[1]sime_result!AB13))</f>
        <v>1.5162037037037557E-3</v>
      </c>
      <c r="Q22" s="5" t="str">
        <f t="shared" si="4"/>
        <v>(12)</v>
      </c>
      <c r="R22" s="13">
        <f>IF([1]sime_result!AK13="--:--:--","",IF([1]sime_result!AH13="--sime_result!:--:--","",[1]sime_result!AK13-[1]sime_result!AH13))</f>
        <v>4.0162037037037024E-3</v>
      </c>
      <c r="S22" s="5" t="str">
        <f t="shared" si="5"/>
        <v>(17)</v>
      </c>
      <c r="T22" s="13">
        <f>IF([1]sime_result!AQ13="--:--:--","",IF([1]sime_result!AN13="--sime_result!:--:--","",[1]sime_result!AQ13-[1]sime_result!AN13))</f>
        <v>3.8773148148147918E-3</v>
      </c>
      <c r="U22" s="5" t="str">
        <f t="shared" si="6"/>
        <v>(12)</v>
      </c>
      <c r="V22" s="13">
        <f>IF([1]sime_result!AW13="--:--:--","",IF([1]sime_result!AT13="--sime_result!:--:--","",[1]sime_result!AW13-[1]sime_result!AT13))</f>
        <v>5.8796296296295125E-3</v>
      </c>
      <c r="W22" s="5" t="str">
        <f t="shared" si="7"/>
        <v>(13)</v>
      </c>
      <c r="X22" s="13">
        <f>IF([1]sime_result!BA13="??:??:??","",IF([1]sime_result!AZ13="--sime_result!:--:--","",[1]sime_result!BA13-[1]sime_result!AZ13))</f>
        <v>4.1319444444445352E-3</v>
      </c>
      <c r="Y22" s="5" t="str">
        <f t="shared" si="8"/>
        <v>(10)</v>
      </c>
    </row>
    <row r="23" spans="1:25">
      <c r="A23" s="15">
        <f>IF(G23="DQ","",IF(ABS(G23-G22)&lt;0.00001,A22,ROWS(A$10:A23)))</f>
        <v>14</v>
      </c>
      <c r="B23" s="15">
        <f>[1]sime_result!A14</f>
        <v>11</v>
      </c>
      <c r="C23" s="15" t="str">
        <f>[1]sime_result!C14</f>
        <v>Alexandre</v>
      </c>
      <c r="D23" s="15" t="str">
        <f>[1]sime_result!D14</f>
        <v>BALAUD</v>
      </c>
      <c r="E23" s="15" t="str">
        <f>IF([1]sime_result!E14="","",[1]sime_result!E14)</f>
        <v>Team Tribe Urge</v>
      </c>
      <c r="F23" s="15" t="str">
        <f>[1]sime_result!F14</f>
        <v>SENIOR</v>
      </c>
      <c r="G23" s="16">
        <f>[1]sime_result!BF14</f>
        <v>3.2164351851851847E-2</v>
      </c>
      <c r="H23" s="17" t="str">
        <f t="shared" si="0"/>
        <v>+</v>
      </c>
      <c r="I23" s="18">
        <f t="shared" si="9"/>
        <v>4.4791666666673668E-3</v>
      </c>
      <c r="J23" s="16">
        <f>IF([1]sime_result!M14="--:--:--","",IF([1]sime_result!J14="--:--:--","",[1]sime_result!M14-[1]sime_result!J14))</f>
        <v>4.8611111111110938E-3</v>
      </c>
      <c r="K23" s="19" t="str">
        <f t="shared" si="1"/>
        <v>(10)</v>
      </c>
      <c r="L23" s="16">
        <f>IF([1]sime_result!S14="--:--:--","",IF([1]sime_result!P14="--sime_result!:--:--","",[1]sime_result!S14-[1]sime_result!P14))</f>
        <v>5.2083333333333703E-3</v>
      </c>
      <c r="M23" s="19" t="str">
        <f t="shared" si="2"/>
        <v>(36)</v>
      </c>
      <c r="N23" s="16">
        <f>IF([1]sime_result!Y14="--:--:--","",IF([1]sime_result!V14="--sime_result!:--:--","",[1]sime_result!Y14-[1]sime_result!V14))</f>
        <v>2.9861111111111338E-3</v>
      </c>
      <c r="O23" s="19" t="str">
        <f t="shared" si="3"/>
        <v>(20)</v>
      </c>
      <c r="P23" s="16">
        <f>IF([1]sime_result!AE14="--:--:--","",IF([1]sime_result!AB14="--sime_result!:--:--","",[1]sime_result!AE14-[1]sime_result!AB14))</f>
        <v>1.8287037037038045E-3</v>
      </c>
      <c r="Q23" s="19" t="str">
        <f t="shared" si="4"/>
        <v>(43)</v>
      </c>
      <c r="R23" s="16">
        <f>IF([1]sime_result!AK14="--:--:--","",IF([1]sime_result!AH14="--sime_result!:--:--","",[1]sime_result!AK14-[1]sime_result!AH14))</f>
        <v>3.7384259259258812E-3</v>
      </c>
      <c r="S23" s="19" t="str">
        <f t="shared" si="5"/>
        <v>(7)</v>
      </c>
      <c r="T23" s="16">
        <f>IF([1]sime_result!AQ14="--:--:--","",IF([1]sime_result!AN14="--sime_result!:--:--","",[1]sime_result!AQ14-[1]sime_result!AN14))</f>
        <v>3.6342592592593093E-3</v>
      </c>
      <c r="U23" s="19" t="str">
        <f t="shared" si="6"/>
        <v>(4)</v>
      </c>
      <c r="V23" s="16">
        <f>IF([1]sime_result!AW14="--:--:--","",IF([1]sime_result!AT14="--sime_result!:--:--","",[1]sime_result!AW14-[1]sime_result!AT14))</f>
        <v>5.833333333333357E-3</v>
      </c>
      <c r="W23" s="19" t="str">
        <f t="shared" si="7"/>
        <v>(12)</v>
      </c>
      <c r="X23" s="16">
        <f>IF([1]sime_result!BA14="??:??:??","",IF([1]sime_result!AZ14="--sime_result!:--:--","",[1]sime_result!BA14-[1]sime_result!AZ14))</f>
        <v>4.0740740740738968E-3</v>
      </c>
      <c r="Y23" s="19" t="str">
        <f t="shared" si="8"/>
        <v>(7)</v>
      </c>
    </row>
    <row r="24" spans="1:25">
      <c r="A24">
        <f>IF(G24="DQ","",IF(ABS(G24-G23)&lt;0.00001,A23,ROWS(A$10:A24)))</f>
        <v>15</v>
      </c>
      <c r="B24">
        <f>[1]sime_result!A15</f>
        <v>17</v>
      </c>
      <c r="C24" t="str">
        <f>[1]sime_result!C15</f>
        <v>Adrien</v>
      </c>
      <c r="D24" t="str">
        <f>[1]sime_result!D15</f>
        <v>MANTEZ</v>
      </c>
      <c r="E24" t="str">
        <f>IF([1]sime_result!E15="","",[1]sime_result!E15)</f>
        <v/>
      </c>
      <c r="F24" t="str">
        <f>[1]sime_result!F15</f>
        <v>SENIOR</v>
      </c>
      <c r="G24" s="13">
        <f>[1]sime_result!BF15</f>
        <v>3.2418981481481479E-2</v>
      </c>
      <c r="H24" s="20" t="str">
        <f t="shared" si="0"/>
        <v>+</v>
      </c>
      <c r="I24" s="4">
        <f t="shared" si="9"/>
        <v>4.7337962962969993E-3</v>
      </c>
      <c r="J24" s="13">
        <f>IF([1]sime_result!M15="--:--:--","",IF([1]sime_result!J15="--:--:--","",[1]sime_result!M15-[1]sime_result!J15))</f>
        <v>5.0115740740740433E-3</v>
      </c>
      <c r="K24" s="5" t="str">
        <f t="shared" si="1"/>
        <v>(15)</v>
      </c>
      <c r="L24" s="13">
        <f>IF([1]sime_result!S15="--:--:--","",IF([1]sime_result!P15="--sime_result!:--:--","",[1]sime_result!S15-[1]sime_result!P15))</f>
        <v>4.6759259259259167E-3</v>
      </c>
      <c r="M24" s="5" t="str">
        <f t="shared" si="2"/>
        <v>(7)</v>
      </c>
      <c r="N24" s="13">
        <f>IF([1]sime_result!Y15="--:--:--","",IF([1]sime_result!V15="--sime_result!:--:--","",[1]sime_result!Y15-[1]sime_result!V15))</f>
        <v>2.6967592592592737E-3</v>
      </c>
      <c r="O24" s="5" t="str">
        <f t="shared" si="3"/>
        <v>(10)</v>
      </c>
      <c r="P24" s="13">
        <f>IF([1]sime_result!AE15="--:--:--","",IF([1]sime_result!AB15="--sime_result!:--:--","",[1]sime_result!AE15-[1]sime_result!AB15))</f>
        <v>1.4699074074072671E-3</v>
      </c>
      <c r="Q24" s="5" t="str">
        <f t="shared" si="4"/>
        <v>(7)</v>
      </c>
      <c r="R24" s="13">
        <f>IF([1]sime_result!AK15="--:--:--","",IF([1]sime_result!AH15="--sime_result!:--:--","",[1]sime_result!AK15-[1]sime_result!AH15))</f>
        <v>3.9120370370371305E-3</v>
      </c>
      <c r="S24" s="5" t="str">
        <f t="shared" si="5"/>
        <v>(11)</v>
      </c>
      <c r="T24" s="13">
        <f>IF([1]sime_result!AQ15="--:--:--","",IF([1]sime_result!AN15="--sime_result!:--:--","",[1]sime_result!AQ15-[1]sime_result!AN15))</f>
        <v>3.9351851851849862E-3</v>
      </c>
      <c r="U24" s="5" t="str">
        <f t="shared" si="6"/>
        <v>(17)</v>
      </c>
      <c r="V24" s="13">
        <f>IF([1]sime_result!AW15="--:--:--","",IF([1]sime_result!AT15="--sime_result!:--:--","",[1]sime_result!AW15-[1]sime_result!AT15))</f>
        <v>6.5625000000000266E-3</v>
      </c>
      <c r="W24" s="5" t="str">
        <f t="shared" si="7"/>
        <v>(49)</v>
      </c>
      <c r="X24" s="13">
        <f>IF([1]sime_result!BA15="??:??:??","",IF([1]sime_result!AZ15="--sime_result!:--:--","",[1]sime_result!BA15-[1]sime_result!AZ15))</f>
        <v>4.155092592592835E-3</v>
      </c>
      <c r="Y24" s="5" t="str">
        <f t="shared" si="8"/>
        <v>(12)</v>
      </c>
    </row>
    <row r="25" spans="1:25">
      <c r="A25" s="15">
        <f>IF(G25="DQ","",IF(ABS(G25-G24)&lt;0.00001,A24,ROWS(A$10:A25)))</f>
        <v>16</v>
      </c>
      <c r="B25" s="15">
        <f>[1]sime_result!A16</f>
        <v>35</v>
      </c>
      <c r="C25" s="15" t="str">
        <f>[1]sime_result!C16</f>
        <v>Emmanuel</v>
      </c>
      <c r="D25" s="15" t="str">
        <f>[1]sime_result!D16</f>
        <v>BONNE</v>
      </c>
      <c r="E25" s="15" t="str">
        <f>IF([1]sime_result!E16="","",[1]sime_result!E16)</f>
        <v>Remiremont VTT</v>
      </c>
      <c r="F25" s="15" t="str">
        <f>[1]sime_result!F16</f>
        <v>SENIOR</v>
      </c>
      <c r="G25" s="16">
        <f>[1]sime_result!BF16</f>
        <v>3.2905092592592777E-2</v>
      </c>
      <c r="H25" s="17" t="str">
        <f t="shared" si="0"/>
        <v>+</v>
      </c>
      <c r="I25" s="18">
        <f t="shared" si="9"/>
        <v>5.2199074074082974E-3</v>
      </c>
      <c r="J25" s="16">
        <f>IF([1]sime_result!M16="--:--:--","",IF([1]sime_result!J16="--:--:--","",[1]sime_result!M16-[1]sime_result!J16))</f>
        <v>5.0810185185186096E-3</v>
      </c>
      <c r="K25" s="19" t="str">
        <f t="shared" si="1"/>
        <v>(17)</v>
      </c>
      <c r="L25" s="16">
        <f>IF([1]sime_result!S16="--:--:--","",IF([1]sime_result!P16="--sime_result!:--:--","",[1]sime_result!S16-[1]sime_result!P16))</f>
        <v>4.9189814814815103E-3</v>
      </c>
      <c r="M25" s="19" t="str">
        <f t="shared" si="2"/>
        <v>(19)</v>
      </c>
      <c r="N25" s="16">
        <f>IF([1]sime_result!Y16="--:--:--","",IF([1]sime_result!V16="--sime_result!:--:--","",[1]sime_result!Y16-[1]sime_result!V16))</f>
        <v>2.8472222222222232E-3</v>
      </c>
      <c r="O25" s="19" t="str">
        <f t="shared" si="3"/>
        <v>(16)</v>
      </c>
      <c r="P25" s="16">
        <f>IF([1]sime_result!AE16="--:--:--","",IF([1]sime_result!AB16="--sime_result!:--:--","",[1]sime_result!AE16-[1]sime_result!AB16))</f>
        <v>1.5277777777777946E-3</v>
      </c>
      <c r="Q25" s="19" t="str">
        <f t="shared" si="4"/>
        <v>(14)</v>
      </c>
      <c r="R25" s="16">
        <f>IF([1]sime_result!AK16="--:--:--","",IF([1]sime_result!AH16="--sime_result!:--:--","",[1]sime_result!AK16-[1]sime_result!AH16))</f>
        <v>4.0740740740738968E-3</v>
      </c>
      <c r="S25" s="19" t="str">
        <f t="shared" si="5"/>
        <v>(20)</v>
      </c>
      <c r="T25" s="16">
        <f>IF([1]sime_result!AQ16="--:--:--","",IF([1]sime_result!AN16="--sime_result!:--:--","",[1]sime_result!AQ16-[1]sime_result!AN16))</f>
        <v>4.1319444444443132E-3</v>
      </c>
      <c r="U25" s="19" t="str">
        <f t="shared" si="6"/>
        <v>(21)</v>
      </c>
      <c r="V25" s="16">
        <f>IF([1]sime_result!AW16="--:--:--","",IF([1]sime_result!AT16="--sime_result!:--:--","",[1]sime_result!AW16-[1]sime_result!AT16))</f>
        <v>6.0763888888890616E-3</v>
      </c>
      <c r="W25" s="19" t="str">
        <f t="shared" si="7"/>
        <v>(16)</v>
      </c>
      <c r="X25" s="16">
        <f>IF([1]sime_result!BA16="??:??:??","",IF([1]sime_result!AZ16="--sime_result!:--:--","",[1]sime_result!BA16-[1]sime_result!AZ16))</f>
        <v>4.2476851851853681E-3</v>
      </c>
      <c r="Y25" s="19" t="str">
        <f t="shared" si="8"/>
        <v>(17)</v>
      </c>
    </row>
    <row r="26" spans="1:25">
      <c r="A26">
        <f>IF(G26="DQ","",IF(ABS(G26-G25)&lt;0.00001,A25,ROWS(A$10:A26)))</f>
        <v>17</v>
      </c>
      <c r="B26">
        <f>[1]sime_result!A17</f>
        <v>54</v>
      </c>
      <c r="C26" t="str">
        <f>[1]sime_result!C17</f>
        <v>Pierrick</v>
      </c>
      <c r="D26" t="str">
        <f>[1]sime_result!D17</f>
        <v>HUET</v>
      </c>
      <c r="E26" t="str">
        <f>IF([1]sime_result!E17="","",[1]sime_result!E17)</f>
        <v>VTT FUN CLUB</v>
      </c>
      <c r="F26" t="str">
        <f>[1]sime_result!F17</f>
        <v>SENIOR</v>
      </c>
      <c r="G26" s="13">
        <f>[1]sime_result!BF17</f>
        <v>3.3206018518518565E-2</v>
      </c>
      <c r="H26" s="20" t="str">
        <f t="shared" si="0"/>
        <v>+</v>
      </c>
      <c r="I26" s="4">
        <f t="shared" si="9"/>
        <v>5.5208333333340853E-3</v>
      </c>
      <c r="J26" s="13">
        <f>IF([1]sime_result!M17="--:--:--","",IF([1]sime_result!J17="--:--:--","",[1]sime_result!M17-[1]sime_result!J17))</f>
        <v>5.1041666666666874E-3</v>
      </c>
      <c r="K26" s="5" t="str">
        <f t="shared" si="1"/>
        <v>(18)</v>
      </c>
      <c r="L26" s="13">
        <f>IF([1]sime_result!S17="--:--:--","",IF([1]sime_result!P17="--sime_result!:--:--","",[1]sime_result!S17-[1]sime_result!P17))</f>
        <v>4.9768518518518157E-3</v>
      </c>
      <c r="M26" s="5" t="str">
        <f t="shared" si="2"/>
        <v>(21)</v>
      </c>
      <c r="N26" s="13">
        <f>IF([1]sime_result!Y17="--:--:--","",IF([1]sime_result!V17="--sime_result!:--:--","",[1]sime_result!Y17-[1]sime_result!V17))</f>
        <v>2.9513888888889062E-3</v>
      </c>
      <c r="O26" s="5" t="str">
        <f t="shared" si="3"/>
        <v>(19)</v>
      </c>
      <c r="P26" s="13">
        <f>IF([1]sime_result!AE17="--:--:--","",IF([1]sime_result!AB17="--sime_result!:--:--","",[1]sime_result!AE17-[1]sime_result!AB17))</f>
        <v>1.9097222222222987E-3</v>
      </c>
      <c r="Q26" s="5" t="str">
        <f t="shared" si="4"/>
        <v>(55)</v>
      </c>
      <c r="R26" s="13">
        <f>IF([1]sime_result!AK17="--:--:--","",IF([1]sime_result!AH17="--sime_result!:--:--","",[1]sime_result!AK17-[1]sime_result!AH17))</f>
        <v>3.9930555555556246E-3</v>
      </c>
      <c r="S26" s="5" t="str">
        <f t="shared" si="5"/>
        <v>(16)</v>
      </c>
      <c r="T26" s="13">
        <f>IF([1]sime_result!AQ17="--:--:--","",IF([1]sime_result!AN17="--sime_result!:--:--","",[1]sime_result!AQ17-[1]sime_result!AN17))</f>
        <v>4.0509259259260411E-3</v>
      </c>
      <c r="U26" s="5" t="str">
        <f t="shared" si="6"/>
        <v>(18)</v>
      </c>
      <c r="V26" s="13">
        <f>IF([1]sime_result!AW17="--:--:--","",IF([1]sime_result!AT17="--sime_result!:--:--","",[1]sime_result!AW17-[1]sime_result!AT17))</f>
        <v>6.0532407407407618E-3</v>
      </c>
      <c r="W26" s="5" t="str">
        <f t="shared" si="7"/>
        <v>(14)</v>
      </c>
      <c r="X26" s="13">
        <f>IF([1]sime_result!BA17="??:??:??","",IF([1]sime_result!AZ17="--sime_result!:--:--","",[1]sime_result!BA17-[1]sime_result!AZ17))</f>
        <v>4.1666666666664298E-3</v>
      </c>
      <c r="Y26" s="5" t="str">
        <f t="shared" si="8"/>
        <v>(14)</v>
      </c>
    </row>
    <row r="27" spans="1:25">
      <c r="A27" s="15">
        <f>IF(G27="DQ","",IF(ABS(G27-G26)&lt;0.00001,A26,ROWS(A$10:A27)))</f>
        <v>18</v>
      </c>
      <c r="B27" s="15">
        <f>[1]sime_result!A18</f>
        <v>39</v>
      </c>
      <c r="C27" s="15" t="str">
        <f>[1]sime_result!C18</f>
        <v>Mathias</v>
      </c>
      <c r="D27" s="15" t="str">
        <f>[1]sime_result!D18</f>
        <v>HOLVECK</v>
      </c>
      <c r="E27" s="15" t="str">
        <f>IF([1]sime_result!E18="","",[1]sime_result!E18)</f>
        <v>TANNENBIKE</v>
      </c>
      <c r="F27" s="15" t="str">
        <f>[1]sime_result!F18</f>
        <v>MASTER</v>
      </c>
      <c r="G27" s="16">
        <f>[1]sime_result!BF18</f>
        <v>3.361111111111148E-2</v>
      </c>
      <c r="H27" s="17" t="str">
        <f t="shared" si="0"/>
        <v>+</v>
      </c>
      <c r="I27" s="18">
        <f t="shared" si="9"/>
        <v>5.9259259259270003E-3</v>
      </c>
      <c r="J27" s="16">
        <f>IF([1]sime_result!M18="--:--:--","",IF([1]sime_result!J18="--:--:--","",[1]sime_result!M18-[1]sime_result!J18))</f>
        <v>5.1967592592593315E-3</v>
      </c>
      <c r="K27" s="19" t="str">
        <f t="shared" si="1"/>
        <v>(20)</v>
      </c>
      <c r="L27" s="16">
        <f>IF([1]sime_result!S18="--:--:--","",IF([1]sime_result!P18="--sime_result!:--:--","",[1]sime_result!S18-[1]sime_result!P18))</f>
        <v>5.0578703703704209E-3</v>
      </c>
      <c r="M27" s="19" t="str">
        <f t="shared" si="2"/>
        <v>(26)</v>
      </c>
      <c r="N27" s="16">
        <f>IF([1]sime_result!Y18="--:--:--","",IF([1]sime_result!V18="--sime_result!:--:--","",[1]sime_result!Y18-[1]sime_result!V18))</f>
        <v>2.9398148148148673E-3</v>
      </c>
      <c r="O27" s="19" t="str">
        <f t="shared" si="3"/>
        <v>(18)</v>
      </c>
      <c r="P27" s="16">
        <f>IF([1]sime_result!AE18="--:--:--","",IF([1]sime_result!AB18="--sime_result!:--:--","",[1]sime_result!AE18-[1]sime_result!AB18))</f>
        <v>1.6319444444444775E-3</v>
      </c>
      <c r="Q27" s="19" t="str">
        <f t="shared" si="4"/>
        <v>(18)</v>
      </c>
      <c r="R27" s="16">
        <f>IF([1]sime_result!AK18="--:--:--","",IF([1]sime_result!AH18="--sime_result!:--:--","",[1]sime_result!AK18-[1]sime_result!AH18))</f>
        <v>4.0740740740741188E-3</v>
      </c>
      <c r="S27" s="19" t="str">
        <f t="shared" si="5"/>
        <v>(21)</v>
      </c>
      <c r="T27" s="16">
        <f>IF([1]sime_result!AQ18="--:--:--","",IF([1]sime_result!AN18="--sime_result!:--:--","",[1]sime_result!AQ18-[1]sime_result!AN18))</f>
        <v>4.1319444444445352E-3</v>
      </c>
      <c r="U27" s="19" t="str">
        <f t="shared" si="6"/>
        <v>(22)</v>
      </c>
      <c r="V27" s="16">
        <f>IF([1]sime_result!AW18="--:--:--","",IF([1]sime_result!AT18="--sime_result!:--:--","",[1]sime_result!AW18-[1]sime_result!AT18))</f>
        <v>6.1574074074073337E-3</v>
      </c>
      <c r="W27" s="19" t="str">
        <f t="shared" si="7"/>
        <v>(20)</v>
      </c>
      <c r="X27" s="16">
        <f>IF([1]sime_result!BA18="??:??:??","",IF([1]sime_result!AZ18="--sime_result!:--:--","",[1]sime_result!BA18-[1]sime_result!AZ18))</f>
        <v>4.4212962962963953E-3</v>
      </c>
      <c r="Y27" s="19" t="str">
        <f t="shared" si="8"/>
        <v>(28)</v>
      </c>
    </row>
    <row r="28" spans="1:25">
      <c r="A28">
        <f>IF(G28="DQ","",IF(ABS(G28-G27)&lt;0.00001,A27,ROWS(A$10:A28)))</f>
        <v>19</v>
      </c>
      <c r="B28">
        <f>[1]sime_result!A19</f>
        <v>49</v>
      </c>
      <c r="C28" t="str">
        <f>[1]sime_result!C19</f>
        <v>Thomas</v>
      </c>
      <c r="D28" t="str">
        <f>[1]sime_result!D19</f>
        <v>MEYER</v>
      </c>
      <c r="E28" t="str">
        <f>IF([1]sime_result!E19="","",[1]sime_result!E19)</f>
        <v>Pro Team Bisous</v>
      </c>
      <c r="F28" t="str">
        <f>[1]sime_result!F19</f>
        <v>SENIOR</v>
      </c>
      <c r="G28" s="13">
        <f>[1]sime_result!BF19</f>
        <v>3.3773148148147802E-2</v>
      </c>
      <c r="H28" s="20" t="str">
        <f t="shared" si="0"/>
        <v>+</v>
      </c>
      <c r="I28" s="4">
        <f t="shared" si="9"/>
        <v>6.0879629629633225E-3</v>
      </c>
      <c r="J28" s="13">
        <f>IF([1]sime_result!M19="--:--:--","",IF([1]sime_result!J19="--:--:--","",[1]sime_result!M19-[1]sime_result!J19))</f>
        <v>5.3935185185184364E-3</v>
      </c>
      <c r="K28" s="5" t="str">
        <f t="shared" si="1"/>
        <v>(31)</v>
      </c>
      <c r="L28" s="13">
        <f>IF([1]sime_result!S19="--:--:--","",IF([1]sime_result!P19="--sime_result!:--:--","",[1]sime_result!S19-[1]sime_result!P19))</f>
        <v>4.8726851851852437E-3</v>
      </c>
      <c r="M28" s="5" t="str">
        <f t="shared" si="2"/>
        <v>(17)</v>
      </c>
      <c r="N28" s="13">
        <f>IF([1]sime_result!Y19="--:--:--","",IF([1]sime_result!V19="--sime_result!:--:--","",[1]sime_result!Y19-[1]sime_result!V19))</f>
        <v>2.9976851851851727E-3</v>
      </c>
      <c r="O28" s="5" t="str">
        <f t="shared" si="3"/>
        <v>(22)</v>
      </c>
      <c r="P28" s="13">
        <f>IF([1]sime_result!AE19="--:--:--","",IF([1]sime_result!AB19="--sime_result!:--:--","",[1]sime_result!AE19-[1]sime_result!AB19))</f>
        <v>1.7476851851850883E-3</v>
      </c>
      <c r="Q28" s="5" t="str">
        <f t="shared" si="4"/>
        <v>(30)</v>
      </c>
      <c r="R28" s="13">
        <f>IF([1]sime_result!AK19="--:--:--","",IF([1]sime_result!AH19="--sime_result!:--:--","",[1]sime_result!AK19-[1]sime_result!AH19))</f>
        <v>4.1319444444440911E-3</v>
      </c>
      <c r="S28" s="5" t="str">
        <f t="shared" si="5"/>
        <v>(24)</v>
      </c>
      <c r="T28" s="13">
        <f>IF([1]sime_result!AQ19="--:--:--","",IF([1]sime_result!AN19="--sime_result!:--:--","",[1]sime_result!AQ19-[1]sime_result!AN19))</f>
        <v>4.0856481481481577E-3</v>
      </c>
      <c r="U28" s="5" t="str">
        <f t="shared" si="6"/>
        <v>(19)</v>
      </c>
      <c r="V28" s="13">
        <f>IF([1]sime_result!AW19="--:--:--","",IF([1]sime_result!AT19="--sime_result!:--:--","",[1]sime_result!AW19-[1]sime_result!AT19))</f>
        <v>6.1574074074073337E-3</v>
      </c>
      <c r="W28" s="5" t="str">
        <f t="shared" si="7"/>
        <v>(20)</v>
      </c>
      <c r="X28" s="13">
        <f>IF([1]sime_result!BA19="??:??:??","",IF([1]sime_result!AZ19="--sime_result!:--:--","",[1]sime_result!BA19-[1]sime_result!AZ19))</f>
        <v>4.3865740740742787E-3</v>
      </c>
      <c r="Y28" s="5" t="str">
        <f t="shared" si="8"/>
        <v>(24)</v>
      </c>
    </row>
    <row r="29" spans="1:25">
      <c r="A29" s="15">
        <f>IF(G29="DQ","",IF(ABS(G29-G28)&lt;0.00001,A28,ROWS(A$10:A29)))</f>
        <v>20</v>
      </c>
      <c r="B29" s="15">
        <f>[1]sime_result!A20</f>
        <v>19</v>
      </c>
      <c r="C29" s="15" t="str">
        <f>[1]sime_result!C20</f>
        <v>Patrick</v>
      </c>
      <c r="D29" s="15" t="str">
        <f>[1]sime_result!D20</f>
        <v>SORBIER</v>
      </c>
      <c r="E29" s="15" t="str">
        <f>IF([1]sime_result!E20="","",[1]sime_result!E20)</f>
        <v>La roue libre / Tribe Spo</v>
      </c>
      <c r="F29" s="15" t="str">
        <f>[1]sime_result!F20</f>
        <v>MASTER</v>
      </c>
      <c r="G29" s="16">
        <f>[1]sime_result!BF20</f>
        <v>3.4004629629629579E-2</v>
      </c>
      <c r="H29" s="17" t="str">
        <f t="shared" si="0"/>
        <v>+</v>
      </c>
      <c r="I29" s="18">
        <f t="shared" si="9"/>
        <v>6.3194444444450992E-3</v>
      </c>
      <c r="J29" s="16">
        <f>IF([1]sime_result!M20="--:--:--","",IF([1]sime_result!J20="--:--:--","",[1]sime_result!M20-[1]sime_result!J20))</f>
        <v>5.2083333333333703E-3</v>
      </c>
      <c r="K29" s="19" t="str">
        <f t="shared" si="1"/>
        <v>(21)</v>
      </c>
      <c r="L29" s="16">
        <f>IF([1]sime_result!S20="--:--:--","",IF([1]sime_result!P20="--sime_result!:--:--","",[1]sime_result!S20-[1]sime_result!P20))</f>
        <v>5.0231481481481932E-3</v>
      </c>
      <c r="M29" s="19" t="str">
        <f t="shared" si="2"/>
        <v>(24)</v>
      </c>
      <c r="N29" s="16">
        <f>IF([1]sime_result!Y20="--:--:--","",IF([1]sime_result!V20="--sime_result!:--:--","",[1]sime_result!Y20-[1]sime_result!V20))</f>
        <v>3.1249999999999334E-3</v>
      </c>
      <c r="O29" s="19" t="str">
        <f t="shared" si="3"/>
        <v>(34)</v>
      </c>
      <c r="P29" s="16">
        <f>IF([1]sime_result!AE20="--:--:--","",IF([1]sime_result!AB20="--sime_result!:--:--","",[1]sime_result!AE20-[1]sime_result!AB20))</f>
        <v>1.7245370370370106E-3</v>
      </c>
      <c r="Q29" s="19" t="str">
        <f t="shared" si="4"/>
        <v>(27)</v>
      </c>
      <c r="R29" s="16">
        <f>IF([1]sime_result!AK20="--:--:--","",IF([1]sime_result!AH20="--sime_result!:--:--","",[1]sime_result!AK20-[1]sime_result!AH20))</f>
        <v>4.1087962962962354E-3</v>
      </c>
      <c r="S29" s="19" t="str">
        <f t="shared" si="5"/>
        <v>(23)</v>
      </c>
      <c r="T29" s="16">
        <f>IF([1]sime_result!AQ20="--:--:--","",IF([1]sime_result!AN20="--sime_result!:--:--","",[1]sime_result!AQ20-[1]sime_result!AN20))</f>
        <v>4.3055555555555625E-3</v>
      </c>
      <c r="U29" s="19" t="str">
        <f t="shared" si="6"/>
        <v>(32)</v>
      </c>
      <c r="V29" s="16">
        <f>IF([1]sime_result!AW20="--:--:--","",IF([1]sime_result!AT20="--sime_result!:--:--","",[1]sime_result!AW20-[1]sime_result!AT20))</f>
        <v>6.1574074074073337E-3</v>
      </c>
      <c r="W29" s="19" t="str">
        <f t="shared" si="7"/>
        <v>(20)</v>
      </c>
      <c r="X29" s="16">
        <f>IF([1]sime_result!BA20="??:??:??","",IF([1]sime_result!AZ20="--sime_result!:--:--","",[1]sime_result!BA20-[1]sime_result!AZ20))</f>
        <v>4.35185185185194E-3</v>
      </c>
      <c r="Y29" s="19" t="str">
        <f t="shared" si="8"/>
        <v>(22)</v>
      </c>
    </row>
    <row r="30" spans="1:25">
      <c r="A30">
        <f>IF(G30="DQ","",IF(ABS(G30-G29)&lt;0.00001,A29,ROWS(A$10:A30)))</f>
        <v>21</v>
      </c>
      <c r="B30">
        <f>[1]sime_result!A21</f>
        <v>145</v>
      </c>
      <c r="C30" t="str">
        <f>[1]sime_result!C21</f>
        <v>Vincent</v>
      </c>
      <c r="D30" t="str">
        <f>[1]sime_result!D21</f>
        <v>HAULET</v>
      </c>
      <c r="E30" t="str">
        <f>IF([1]sime_result!E21="","",[1]sime_result!E21)</f>
        <v>team AVBM DEVINCI</v>
      </c>
      <c r="F30" t="str">
        <f>[1]sime_result!F21</f>
        <v>SENIOR</v>
      </c>
      <c r="G30" s="13">
        <f>[1]sime_result!BF21</f>
        <v>3.4074074074074034E-2</v>
      </c>
      <c r="H30" s="20" t="str">
        <f t="shared" si="0"/>
        <v>+</v>
      </c>
      <c r="I30" s="4">
        <f t="shared" si="9"/>
        <v>6.3888888888895545E-3</v>
      </c>
      <c r="J30" s="13">
        <f>IF([1]sime_result!M21="--:--:--","",IF([1]sime_result!J21="--:--:--","",[1]sime_result!M21-[1]sime_result!J21))</f>
        <v>5.4166666666666252E-3</v>
      </c>
      <c r="K30" s="5" t="str">
        <f t="shared" si="1"/>
        <v>(33)</v>
      </c>
      <c r="L30" s="13">
        <f>IF([1]sime_result!S21="--:--:--","",IF([1]sime_result!P21="--sime_result!:--:--","",[1]sime_result!S21-[1]sime_result!P21))</f>
        <v>5.1041666666665764E-3</v>
      </c>
      <c r="M30" s="5" t="str">
        <f t="shared" si="2"/>
        <v>(28)</v>
      </c>
      <c r="N30" s="13">
        <f>IF([1]sime_result!Y21="--:--:--","",IF([1]sime_result!V21="--sime_result!:--:--","",[1]sime_result!Y21-[1]sime_result!V21))</f>
        <v>3.1828703703702388E-3</v>
      </c>
      <c r="O30" s="5" t="str">
        <f t="shared" si="3"/>
        <v>(35)</v>
      </c>
      <c r="P30" s="13">
        <f>IF([1]sime_result!AE21="--:--:--","",IF([1]sime_result!AB21="--sime_result!:--:--","",[1]sime_result!AE21-[1]sime_result!AB21))</f>
        <v>1.6666666666667052E-3</v>
      </c>
      <c r="Q30" s="5" t="str">
        <f t="shared" si="4"/>
        <v>(19)</v>
      </c>
      <c r="R30" s="13">
        <f>IF([1]sime_result!AK21="--:--:--","",IF([1]sime_result!AH21="--sime_result!:--:--","",[1]sime_result!AK21-[1]sime_result!AH21))</f>
        <v>4.050925925925819E-3</v>
      </c>
      <c r="S30" s="5" t="str">
        <f t="shared" si="5"/>
        <v>(19)</v>
      </c>
      <c r="T30" s="13">
        <f>IF([1]sime_result!AQ21="--:--:--","",IF([1]sime_result!AN21="--sime_result!:--:--","",[1]sime_result!AQ21-[1]sime_result!AN21))</f>
        <v>4.1203703703702743E-3</v>
      </c>
      <c r="U30" s="5" t="str">
        <f t="shared" si="6"/>
        <v>(20)</v>
      </c>
      <c r="V30" s="13">
        <f>IF([1]sime_result!AW21="--:--:--","",IF([1]sime_result!AT21="--sime_result!:--:--","",[1]sime_result!AW21-[1]sime_result!AT21))</f>
        <v>6.1921296296298944E-3</v>
      </c>
      <c r="W30" s="5" t="str">
        <f t="shared" si="7"/>
        <v>(23)</v>
      </c>
      <c r="X30" s="13">
        <f>IF([1]sime_result!BA21="??:??:??","",IF([1]sime_result!AZ21="--sime_result!:--:--","",[1]sime_result!BA21-[1]sime_result!AZ21))</f>
        <v>4.3402777777779011E-3</v>
      </c>
      <c r="Y30" s="5" t="str">
        <f t="shared" si="8"/>
        <v>(21)</v>
      </c>
    </row>
    <row r="31" spans="1:25">
      <c r="A31" s="15">
        <f>IF(G31="DQ","",IF(ABS(G31-G30)&lt;0.00001,A30,ROWS(A$10:A31)))</f>
        <v>22</v>
      </c>
      <c r="B31" s="15">
        <f>[1]sime_result!A22</f>
        <v>26</v>
      </c>
      <c r="C31" s="15" t="str">
        <f>[1]sime_result!C22</f>
        <v>Norbert</v>
      </c>
      <c r="D31" s="15" t="str">
        <f>[1]sime_result!D22</f>
        <v>RAPUZZI</v>
      </c>
      <c r="E31" s="15" t="str">
        <f>IF([1]sime_result!E22="","",[1]sime_result!E22)</f>
        <v>doller crew</v>
      </c>
      <c r="F31" s="15" t="str">
        <f>[1]sime_result!F22</f>
        <v>SENIOR</v>
      </c>
      <c r="G31" s="16">
        <f>[1]sime_result!BF22</f>
        <v>3.4097222222221668E-2</v>
      </c>
      <c r="H31" s="17" t="str">
        <f t="shared" si="0"/>
        <v>+</v>
      </c>
      <c r="I31" s="18">
        <f t="shared" si="9"/>
        <v>6.4120370370371882E-3</v>
      </c>
      <c r="J31" s="16">
        <f>IF([1]sime_result!M22="--:--:--","",IF([1]sime_result!J22="--:--:--","",[1]sime_result!M22-[1]sime_result!J22))</f>
        <v>5.2777777777777146E-3</v>
      </c>
      <c r="K31" s="19" t="str">
        <f t="shared" si="1"/>
        <v>(22)</v>
      </c>
      <c r="L31" s="16">
        <f>IF([1]sime_result!S22="--:--:--","",IF([1]sime_result!P22="--sime_result!:--:--","",[1]sime_result!S22-[1]sime_result!P22))</f>
        <v>5.046296296296271E-3</v>
      </c>
      <c r="M31" s="19" t="str">
        <f t="shared" si="2"/>
        <v>(25)</v>
      </c>
      <c r="N31" s="16">
        <f>IF([1]sime_result!Y22="--:--:--","",IF([1]sime_result!V22="--sime_result!:--:--","",[1]sime_result!Y22-[1]sime_result!V22))</f>
        <v>2.9050925925925286E-3</v>
      </c>
      <c r="O31" s="19" t="str">
        <f t="shared" si="3"/>
        <v>(17)</v>
      </c>
      <c r="P31" s="16">
        <f>IF([1]sime_result!AE22="--:--:--","",IF([1]sime_result!AB22="--sime_result!:--:--","",[1]sime_result!AE22-[1]sime_result!AB22))</f>
        <v>1.7129629629628607E-3</v>
      </c>
      <c r="Q31" s="19" t="str">
        <f t="shared" si="4"/>
        <v>(24)</v>
      </c>
      <c r="R31" s="16">
        <f>IF([1]sime_result!AK22="--:--:--","",IF([1]sime_result!AH22="--sime_result!:--:--","",[1]sime_result!AK22-[1]sime_result!AH22))</f>
        <v>4.2129629629632515E-3</v>
      </c>
      <c r="S31" s="19" t="str">
        <f t="shared" si="5"/>
        <v>(28)</v>
      </c>
      <c r="T31" s="16">
        <f>IF([1]sime_result!AQ22="--:--:--","",IF([1]sime_result!AN22="--sime_result!:--:--","",[1]sime_result!AQ22-[1]sime_result!AN22))</f>
        <v>4.3634259259259789E-3</v>
      </c>
      <c r="U31" s="19" t="str">
        <f t="shared" si="6"/>
        <v>(38)</v>
      </c>
      <c r="V31" s="16">
        <f>IF([1]sime_result!AW22="--:--:--","",IF([1]sime_result!AT22="--sime_result!:--:--","",[1]sime_result!AW22-[1]sime_result!AT22))</f>
        <v>6.0648148148145786E-3</v>
      </c>
      <c r="W31" s="19" t="str">
        <f t="shared" si="7"/>
        <v>(15)</v>
      </c>
      <c r="X31" s="16">
        <f>IF([1]sime_result!BA22="??:??:??","",IF([1]sime_result!AZ22="--sime_result!:--:--","",[1]sime_result!BA22-[1]sime_result!AZ22))</f>
        <v>4.5138888888884843E-3</v>
      </c>
      <c r="Y31" s="19" t="str">
        <f t="shared" si="8"/>
        <v>(33)</v>
      </c>
    </row>
    <row r="32" spans="1:25">
      <c r="A32">
        <f>IF(G32="DQ","",IF(ABS(G32-G31)&lt;0.00001,A31,ROWS(A$10:A32)))</f>
        <v>23</v>
      </c>
      <c r="B32">
        <f>[1]sime_result!A23</f>
        <v>59</v>
      </c>
      <c r="C32" t="str">
        <f>[1]sime_result!C23</f>
        <v>Nicolas</v>
      </c>
      <c r="D32" t="str">
        <f>[1]sime_result!D23</f>
        <v>CASTEELS</v>
      </c>
      <c r="E32" t="str">
        <f>IF([1]sime_result!E23="","",[1]sime_result!E23)</f>
        <v/>
      </c>
      <c r="F32" t="str">
        <f>[1]sime_result!F23</f>
        <v>SENIOR</v>
      </c>
      <c r="G32" s="13">
        <f>[1]sime_result!BF23</f>
        <v>3.4224537037037206E-2</v>
      </c>
      <c r="H32" s="20" t="str">
        <f t="shared" si="0"/>
        <v>+</v>
      </c>
      <c r="I32" s="4">
        <f t="shared" si="9"/>
        <v>6.539351851852726E-3</v>
      </c>
      <c r="J32" s="13">
        <f>IF([1]sime_result!M23="--:--:--","",IF([1]sime_result!J23="--:--:--","",[1]sime_result!M23-[1]sime_result!J23))</f>
        <v>5.3009259259259034E-3</v>
      </c>
      <c r="K32" s="5" t="str">
        <f t="shared" si="1"/>
        <v>(23)</v>
      </c>
      <c r="L32" s="13">
        <f>IF([1]sime_result!S23="--:--:--","",IF([1]sime_result!P23="--sime_result!:--:--","",[1]sime_result!S23-[1]sime_result!P23))</f>
        <v>4.9768518518518157E-3</v>
      </c>
      <c r="M32" s="5" t="str">
        <f t="shared" si="2"/>
        <v>(21)</v>
      </c>
      <c r="N32" s="13">
        <f>IF([1]sime_result!Y23="--:--:--","",IF([1]sime_result!V23="--sime_result!:--:--","",[1]sime_result!Y23-[1]sime_result!V23))</f>
        <v>3.0555555555555891E-3</v>
      </c>
      <c r="O32" s="5" t="str">
        <f t="shared" si="3"/>
        <v>(27)</v>
      </c>
      <c r="P32" s="13">
        <f>IF([1]sime_result!AE23="--:--:--","",IF([1]sime_result!AB23="--sime_result!:--:--","",[1]sime_result!AE23-[1]sime_result!AB23))</f>
        <v>1.8287037037036935E-3</v>
      </c>
      <c r="Q32" s="5" t="str">
        <f t="shared" si="4"/>
        <v>(42)</v>
      </c>
      <c r="R32" s="13">
        <f>IF([1]sime_result!AK23="--:--:--","",IF([1]sime_result!AH23="--sime_result!:--:--","",[1]sime_result!AK23-[1]sime_result!AH23))</f>
        <v>4.3402777777781232E-3</v>
      </c>
      <c r="S32" s="5" t="str">
        <f t="shared" si="5"/>
        <v>(35)</v>
      </c>
      <c r="T32" s="13">
        <f>IF([1]sime_result!AQ23="--:--:--","",IF([1]sime_result!AN23="--sime_result!:--:--","",[1]sime_result!AQ23-[1]sime_result!AN23))</f>
        <v>4.1898148148147296E-3</v>
      </c>
      <c r="U32" s="5" t="str">
        <f t="shared" si="6"/>
        <v>(23)</v>
      </c>
      <c r="V32" s="13">
        <f>IF([1]sime_result!AW23="--:--:--","",IF([1]sime_result!AT23="--sime_result!:--:--","",[1]sime_result!AW23-[1]sime_result!AT23))</f>
        <v>6.1342592592590339E-3</v>
      </c>
      <c r="W32" s="5" t="str">
        <f t="shared" si="7"/>
        <v>(18)</v>
      </c>
      <c r="X32" s="13">
        <f>IF([1]sime_result!BA23="??:??:??","",IF([1]sime_result!AZ23="--sime_result!:--:--","",[1]sime_result!BA23-[1]sime_result!AZ23))</f>
        <v>4.3981481481483176E-3</v>
      </c>
      <c r="Y32" s="5" t="str">
        <f t="shared" si="8"/>
        <v>(26)</v>
      </c>
    </row>
    <row r="33" spans="1:25">
      <c r="A33" s="15">
        <f>IF(G33="DQ","",IF(ABS(G33-G32)&lt;0.00001,A32,ROWS(A$10:A33)))</f>
        <v>24</v>
      </c>
      <c r="B33" s="15">
        <f>[1]sime_result!A24</f>
        <v>34</v>
      </c>
      <c r="C33" s="15" t="str">
        <f>[1]sime_result!C24</f>
        <v>Lucas</v>
      </c>
      <c r="D33" s="15" t="str">
        <f>[1]sime_result!D24</f>
        <v>REDOIS</v>
      </c>
      <c r="E33" s="15" t="str">
        <f>IF([1]sime_result!E24="","",[1]sime_result!E24)</f>
        <v/>
      </c>
      <c r="F33" s="15" t="str">
        <f>[1]sime_result!F24</f>
        <v>SENIOR</v>
      </c>
      <c r="G33" s="16">
        <f>[1]sime_result!BF24</f>
        <v>3.4317129629629739E-2</v>
      </c>
      <c r="H33" s="17" t="str">
        <f t="shared" si="0"/>
        <v>+</v>
      </c>
      <c r="I33" s="18">
        <f t="shared" si="9"/>
        <v>6.6319444444452591E-3</v>
      </c>
      <c r="J33" s="16">
        <f>IF([1]sime_result!M24="--:--:--","",IF([1]sime_result!J24="--:--:--","",[1]sime_result!M24-[1]sime_result!J24))</f>
        <v>5.4166666666667362E-3</v>
      </c>
      <c r="K33" s="19" t="str">
        <f t="shared" si="1"/>
        <v>(34)</v>
      </c>
      <c r="L33" s="16">
        <f>IF([1]sime_result!S24="--:--:--","",IF([1]sime_result!P24="--sime_result!:--:--","",[1]sime_result!S24-[1]sime_result!P24))</f>
        <v>5.0578703703704209E-3</v>
      </c>
      <c r="M33" s="19" t="str">
        <f t="shared" si="2"/>
        <v>(26)</v>
      </c>
      <c r="N33" s="16">
        <f>IF([1]sime_result!Y24="--:--:--","",IF([1]sime_result!V24="--sime_result!:--:--","",[1]sime_result!Y24-[1]sime_result!V24))</f>
        <v>3.067129629629739E-3</v>
      </c>
      <c r="O33" s="19" t="str">
        <f t="shared" si="3"/>
        <v>(29)</v>
      </c>
      <c r="P33" s="16">
        <f>IF([1]sime_result!AE24="--:--:--","",IF([1]sime_result!AB24="--sime_result!:--:--","",[1]sime_result!AE24-[1]sime_result!AB24))</f>
        <v>1.7013888888888218E-3</v>
      </c>
      <c r="Q33" s="19" t="str">
        <f t="shared" si="4"/>
        <v>(22)</v>
      </c>
      <c r="R33" s="16">
        <f>IF([1]sime_result!AK24="--:--:--","",IF([1]sime_result!AH24="--sime_result!:--:--","",[1]sime_result!AK24-[1]sime_result!AH24))</f>
        <v>4.1782407407406907E-3</v>
      </c>
      <c r="S33" s="19" t="str">
        <f t="shared" si="5"/>
        <v>(27)</v>
      </c>
      <c r="T33" s="16">
        <f>IF([1]sime_result!AQ24="--:--:--","",IF([1]sime_result!AN24="--sime_result!:--:--","",[1]sime_result!AQ24-[1]sime_result!AN24))</f>
        <v>4.3981481481483176E-3</v>
      </c>
      <c r="U33" s="19" t="str">
        <f t="shared" si="6"/>
        <v>(43)</v>
      </c>
      <c r="V33" s="16">
        <f>IF([1]sime_result!AW24="--:--:--","",IF([1]sime_result!AT24="--sime_result!:--:--","",[1]sime_result!AW24-[1]sime_result!AT24))</f>
        <v>6.2615740740739056E-3</v>
      </c>
      <c r="W33" s="19" t="str">
        <f t="shared" si="7"/>
        <v>(29)</v>
      </c>
      <c r="X33" s="16">
        <f>IF([1]sime_result!BA24="??:??:??","",IF([1]sime_result!AZ24="--sime_result!:--:--","",[1]sime_result!BA24-[1]sime_result!AZ24))</f>
        <v>4.2361111111111072E-3</v>
      </c>
      <c r="Y33" s="19" t="str">
        <f t="shared" si="8"/>
        <v>(15)</v>
      </c>
    </row>
    <row r="34" spans="1:25">
      <c r="A34">
        <f>IF(G34="DQ","",IF(ABS(G34-G33)&lt;0.00001,A33,ROWS(A$10:A34)))</f>
        <v>25</v>
      </c>
      <c r="B34">
        <f>[1]sime_result!A25</f>
        <v>239</v>
      </c>
      <c r="C34" t="str">
        <f>[1]sime_result!C25</f>
        <v>Mathieu</v>
      </c>
      <c r="D34" t="str">
        <f>[1]sime_result!D25</f>
        <v>BUATOIS</v>
      </c>
      <c r="E34" t="str">
        <f>IF([1]sime_result!E25="","",[1]sime_result!E25)</f>
        <v>VTT Conliege</v>
      </c>
      <c r="F34" t="str">
        <f>[1]sime_result!F25</f>
        <v>SENIOR</v>
      </c>
      <c r="G34" s="13">
        <f>[1]sime_result!BF25</f>
        <v>3.4571759259259371E-2</v>
      </c>
      <c r="H34" s="20" t="str">
        <f t="shared" si="0"/>
        <v>+</v>
      </c>
      <c r="I34" s="4">
        <f t="shared" si="9"/>
        <v>6.8865740740748915E-3</v>
      </c>
      <c r="J34" s="13">
        <f>IF([1]sime_result!M25="--:--:--","",IF([1]sime_result!J25="--:--:--","",[1]sime_result!M25-[1]sime_result!J25))</f>
        <v>5.3703703703704697E-3</v>
      </c>
      <c r="K34" s="5" t="str">
        <f t="shared" si="1"/>
        <v>(30)</v>
      </c>
      <c r="L34" s="13">
        <f>IF([1]sime_result!S25="--:--:--","",IF([1]sime_result!P25="--sime_result!:--:--","",[1]sime_result!S25-[1]sime_result!P25))</f>
        <v>5.2083333333333703E-3</v>
      </c>
      <c r="M34" s="5" t="str">
        <f t="shared" si="2"/>
        <v>(36)</v>
      </c>
      <c r="N34" s="13">
        <f>IF([1]sime_result!Y25="--:--:--","",IF([1]sime_result!V25="--sime_result!:--:--","",[1]sime_result!Y25-[1]sime_result!V25))</f>
        <v>3.5069444444445486E-3</v>
      </c>
      <c r="O34" s="5" t="str">
        <f t="shared" si="3"/>
        <v>(67)</v>
      </c>
      <c r="P34" s="13">
        <f>IF([1]sime_result!AE25="--:--:--","",IF([1]sime_result!AB25="--sime_result!:--:--","",[1]sime_result!AE25-[1]sime_result!AB25))</f>
        <v>1.678240740740744E-3</v>
      </c>
      <c r="Q34" s="5" t="str">
        <f t="shared" si="4"/>
        <v>(21)</v>
      </c>
      <c r="R34" s="13">
        <f>IF([1]sime_result!AK25="--:--:--","",IF([1]sime_result!AH25="--sime_result!:--:--","",[1]sime_result!AK25-[1]sime_result!AH25))</f>
        <v>4.0972222222219745E-3</v>
      </c>
      <c r="S34" s="5" t="str">
        <f t="shared" si="5"/>
        <v>(22)</v>
      </c>
      <c r="T34" s="13">
        <f>IF([1]sime_result!AQ25="--:--:--","",IF([1]sime_result!AN25="--sime_result!:--:--","",[1]sime_result!AQ25-[1]sime_result!AN25))</f>
        <v>4.2129629629630294E-3</v>
      </c>
      <c r="U34" s="5" t="str">
        <f t="shared" si="6"/>
        <v>(26)</v>
      </c>
      <c r="V34" s="13">
        <f>IF([1]sime_result!AW25="--:--:--","",IF([1]sime_result!AT25="--sime_result!:--:--","",[1]sime_result!AW25-[1]sime_result!AT25))</f>
        <v>6.2037037037037113E-3</v>
      </c>
      <c r="W34" s="5" t="str">
        <f t="shared" si="7"/>
        <v>(24)</v>
      </c>
      <c r="X34" s="13">
        <f>IF([1]sime_result!BA25="??:??:??","",IF([1]sime_result!AZ25="--sime_result!:--:--","",[1]sime_result!BA25-[1]sime_result!AZ25))</f>
        <v>4.2939814814815236E-3</v>
      </c>
      <c r="Y34" s="5" t="str">
        <f t="shared" si="8"/>
        <v>(19)</v>
      </c>
    </row>
    <row r="35" spans="1:25">
      <c r="A35" s="15">
        <f>IF(G35="DQ","",IF(ABS(G35-G34)&lt;0.00001,A34,ROWS(A$10:A35)))</f>
        <v>26</v>
      </c>
      <c r="B35" s="15">
        <f>[1]sime_result!A26</f>
        <v>31</v>
      </c>
      <c r="C35" s="15" t="str">
        <f>[1]sime_result!C26</f>
        <v>Daniel</v>
      </c>
      <c r="D35" s="15" t="str">
        <f>[1]sime_result!D26</f>
        <v xml:space="preserve"> EIERMANN</v>
      </c>
      <c r="E35" s="15" t="str">
        <f>IF([1]sime_result!E26="","",[1]sime_result!E26)</f>
        <v>World of MTB</v>
      </c>
      <c r="F35" s="15" t="str">
        <f>[1]sime_result!F26</f>
        <v>SENIOR</v>
      </c>
      <c r="G35" s="16">
        <f>[1]sime_result!BF26</f>
        <v>3.4618055555555638E-2</v>
      </c>
      <c r="H35" s="17" t="str">
        <f t="shared" si="0"/>
        <v>+</v>
      </c>
      <c r="I35" s="18">
        <f t="shared" si="9"/>
        <v>6.9328703703711581E-3</v>
      </c>
      <c r="J35" s="16">
        <f>IF([1]sime_result!M26="--:--:--","",IF([1]sime_result!J26="--:--:--","",[1]sime_result!M26-[1]sime_result!J26))</f>
        <v>5.335648148148131E-3</v>
      </c>
      <c r="K35" s="19" t="str">
        <f t="shared" si="1"/>
        <v>(25)</v>
      </c>
      <c r="L35" s="16">
        <f>IF([1]sime_result!S26="--:--:--","",IF([1]sime_result!P26="--sime_result!:--:--","",[1]sime_result!S26-[1]sime_result!P26))</f>
        <v>4.9074074074073604E-3</v>
      </c>
      <c r="M35" s="19" t="str">
        <f t="shared" si="2"/>
        <v>(18)</v>
      </c>
      <c r="N35" s="16">
        <f>IF([1]sime_result!Y26="--:--:--","",IF([1]sime_result!V26="--sime_result!:--:--","",[1]sime_result!Y26-[1]sime_result!V26))</f>
        <v>2.9976851851851727E-3</v>
      </c>
      <c r="O35" s="19" t="str">
        <f t="shared" si="3"/>
        <v>(22)</v>
      </c>
      <c r="P35" s="16">
        <f>IF([1]sime_result!AE26="--:--:--","",IF([1]sime_result!AB26="--sime_result!:--:--","",[1]sime_result!AE26-[1]sime_result!AB26))</f>
        <v>1.7129629629629717E-3</v>
      </c>
      <c r="Q35" s="19" t="str">
        <f t="shared" si="4"/>
        <v>(25)</v>
      </c>
      <c r="R35" s="16">
        <f>IF([1]sime_result!AK26="--:--:--","",IF([1]sime_result!AH26="--sime_result!:--:--","",[1]sime_result!AK26-[1]sime_result!AH26))</f>
        <v>4.2824074074072627E-3</v>
      </c>
      <c r="S35" s="19" t="str">
        <f t="shared" si="5"/>
        <v>(31)</v>
      </c>
      <c r="T35" s="16">
        <f>IF([1]sime_result!AQ26="--:--:--","",IF([1]sime_result!AN26="--sime_result!:--:--","",[1]sime_result!AQ26-[1]sime_result!AN26))</f>
        <v>4.5370370370370061E-3</v>
      </c>
      <c r="U35" s="19" t="str">
        <f t="shared" si="6"/>
        <v>(59)</v>
      </c>
      <c r="V35" s="16">
        <f>IF([1]sime_result!AW26="--:--:--","",IF([1]sime_result!AT26="--sime_result!:--:--","",[1]sime_result!AW26-[1]sime_result!AT26))</f>
        <v>6.3194444444447662E-3</v>
      </c>
      <c r="W35" s="19" t="str">
        <f t="shared" si="7"/>
        <v>(31)</v>
      </c>
      <c r="X35" s="16">
        <f>IF([1]sime_result!BA26="??:??:??","",IF([1]sime_result!AZ26="--sime_result!:--:--","",[1]sime_result!BA26-[1]sime_result!AZ26))</f>
        <v>4.5254629629629672E-3</v>
      </c>
      <c r="Y35" s="19" t="str">
        <f t="shared" si="8"/>
        <v>(34)</v>
      </c>
    </row>
    <row r="36" spans="1:25">
      <c r="A36">
        <f>IF(G36="DQ","",IF(ABS(G36-G35)&lt;0.00001,A35,ROWS(A$10:A36)))</f>
        <v>27</v>
      </c>
      <c r="B36">
        <f>[1]sime_result!A27</f>
        <v>50</v>
      </c>
      <c r="C36" t="str">
        <f>[1]sime_result!C27</f>
        <v>Jean-Nicolas</v>
      </c>
      <c r="D36" t="str">
        <f>[1]sime_result!D27</f>
        <v>GILLMANN</v>
      </c>
      <c r="E36" t="str">
        <f>IF([1]sime_result!E27="","",[1]sime_result!E27)</f>
        <v>Team Bisous</v>
      </c>
      <c r="F36" t="str">
        <f>[1]sime_result!F27</f>
        <v>SENIOR</v>
      </c>
      <c r="G36" s="13">
        <f>[1]sime_result!BF27</f>
        <v>3.5011574074074181E-2</v>
      </c>
      <c r="H36" s="20" t="str">
        <f t="shared" si="0"/>
        <v>+</v>
      </c>
      <c r="I36" s="4">
        <f t="shared" si="9"/>
        <v>7.3263888888897011E-3</v>
      </c>
      <c r="J36" s="13">
        <f>IF([1]sime_result!M27="--:--:--","",IF([1]sime_result!J27="--:--:--","",[1]sime_result!M27-[1]sime_result!J27))</f>
        <v>5.335648148148131E-3</v>
      </c>
      <c r="K36" s="5" t="str">
        <f t="shared" si="1"/>
        <v>(25)</v>
      </c>
      <c r="L36" s="13">
        <f>IF([1]sime_result!S27="--:--:--","",IF([1]sime_result!P27="--sime_result!:--:--","",[1]sime_result!S27-[1]sime_result!P27))</f>
        <v>5.1504629629629539E-3</v>
      </c>
      <c r="M36" s="5" t="str">
        <f t="shared" si="2"/>
        <v>(31)</v>
      </c>
      <c r="N36" s="13">
        <f>IF([1]sime_result!Y27="--:--:--","",IF([1]sime_result!V27="--sime_result!:--:--","",[1]sime_result!Y27-[1]sime_result!V27))</f>
        <v>3.0555555555554781E-3</v>
      </c>
      <c r="O36" s="5" t="str">
        <f t="shared" si="3"/>
        <v>(26)</v>
      </c>
      <c r="P36" s="13">
        <f>IF([1]sime_result!AE27="--:--:--","",IF([1]sime_result!AB27="--sime_result!:--:--","",[1]sime_result!AE27-[1]sime_result!AB27))</f>
        <v>1.8634259259260322E-3</v>
      </c>
      <c r="Q36" s="5" t="str">
        <f t="shared" si="4"/>
        <v>(48)</v>
      </c>
      <c r="R36" s="13">
        <f>IF([1]sime_result!AK27="--:--:--","",IF([1]sime_result!AH27="--sime_result!:--:--","",[1]sime_result!AK27-[1]sime_result!AH27))</f>
        <v>4.3287037037036402E-3</v>
      </c>
      <c r="S36" s="5" t="str">
        <f t="shared" si="5"/>
        <v>(34)</v>
      </c>
      <c r="T36" s="13">
        <f>IF([1]sime_result!AQ27="--:--:--","",IF([1]sime_result!AN27="--sime_result!:--:--","",[1]sime_result!AQ27-[1]sime_result!AN27))</f>
        <v>4.4097222222223564E-3</v>
      </c>
      <c r="U36" s="5" t="str">
        <f t="shared" si="6"/>
        <v>(44)</v>
      </c>
      <c r="V36" s="13">
        <f>IF([1]sime_result!AW27="--:--:--","",IF([1]sime_result!AT27="--sime_result!:--:--","",[1]sime_result!AW27-[1]sime_result!AT27))</f>
        <v>6.2384259259260499E-3</v>
      </c>
      <c r="W36" s="5" t="str">
        <f t="shared" si="7"/>
        <v>(25)</v>
      </c>
      <c r="X36" s="13">
        <f>IF([1]sime_result!BA27="??:??:??","",IF([1]sime_result!AZ27="--sime_result!:--:--","",[1]sime_result!BA27-[1]sime_result!AZ27))</f>
        <v>4.6296296296295392E-3</v>
      </c>
      <c r="Y36" s="5" t="str">
        <f t="shared" si="8"/>
        <v>(39)</v>
      </c>
    </row>
    <row r="37" spans="1:25">
      <c r="A37" s="15">
        <f>IF(G37="DQ","",IF(ABS(G37-G36)&lt;0.00001,A36,ROWS(A$10:A37)))</f>
        <v>28</v>
      </c>
      <c r="B37" s="15">
        <f>[1]sime_result!A28</f>
        <v>240</v>
      </c>
      <c r="C37" s="15" t="str">
        <f>[1]sime_result!C28</f>
        <v>Yoann</v>
      </c>
      <c r="D37" s="15" t="str">
        <f>[1]sime_result!D28</f>
        <v>CHOULET</v>
      </c>
      <c r="E37" s="15" t="str">
        <f>IF([1]sime_result!E28="","",[1]sime_result!E28)</f>
        <v>Besac Collectif Bike</v>
      </c>
      <c r="F37" s="15" t="str">
        <f>[1]sime_result!F28</f>
        <v>SENIOR</v>
      </c>
      <c r="G37" s="16">
        <f>[1]sime_result!BF28</f>
        <v>3.5023148148148109E-2</v>
      </c>
      <c r="H37" s="17" t="str">
        <f t="shared" si="0"/>
        <v>+</v>
      </c>
      <c r="I37" s="18">
        <f t="shared" si="9"/>
        <v>7.3379629629636289E-3</v>
      </c>
      <c r="J37" s="16">
        <f>IF([1]sime_result!M28="--:--:--","",IF([1]sime_result!J28="--:--:--","",[1]sime_result!M28-[1]sime_result!J28))</f>
        <v>5.3472222222222809E-3</v>
      </c>
      <c r="K37" s="19" t="str">
        <f t="shared" si="1"/>
        <v>(29)</v>
      </c>
      <c r="L37" s="16">
        <f>IF([1]sime_result!S28="--:--:--","",IF([1]sime_result!P28="--sime_result!:--:--","",[1]sime_result!S28-[1]sime_result!P28))</f>
        <v>5.439814814814814E-3</v>
      </c>
      <c r="M37" s="19" t="str">
        <f t="shared" si="2"/>
        <v>(62)</v>
      </c>
      <c r="N37" s="16">
        <f>IF([1]sime_result!Y28="--:--:--","",IF([1]sime_result!V28="--sime_result!:--:--","",[1]sime_result!Y28-[1]sime_result!V28))</f>
        <v>3.2175925925925775E-3</v>
      </c>
      <c r="O37" s="19" t="str">
        <f t="shared" si="3"/>
        <v>(38)</v>
      </c>
      <c r="P37" s="16">
        <f>IF([1]sime_result!AE28="--:--:--","",IF([1]sime_result!AB28="--sime_result!:--:--","",[1]sime_result!AE28-[1]sime_result!AB28))</f>
        <v>1.782407407407427E-3</v>
      </c>
      <c r="Q37" s="19" t="str">
        <f t="shared" si="4"/>
        <v>(36)</v>
      </c>
      <c r="R37" s="16">
        <f>IF([1]sime_result!AK28="--:--:--","",IF([1]sime_result!AH28="--sime_result!:--:--","",[1]sime_result!AK28-[1]sime_result!AH28))</f>
        <v>4.3749999999997957E-3</v>
      </c>
      <c r="S37" s="19" t="str">
        <f t="shared" si="5"/>
        <v>(37)</v>
      </c>
      <c r="T37" s="16">
        <f>IF([1]sime_result!AQ28="--:--:--","",IF([1]sime_result!AN28="--sime_result!:--:--","",[1]sime_result!AQ28-[1]sime_result!AN28))</f>
        <v>4.2361111111111072E-3</v>
      </c>
      <c r="U37" s="19" t="str">
        <f t="shared" si="6"/>
        <v>(29)</v>
      </c>
      <c r="V37" s="16">
        <f>IF([1]sime_result!AW28="--:--:--","",IF([1]sime_result!AT28="--sime_result!:--:--","",[1]sime_result!AW28-[1]sime_result!AT28))</f>
        <v>6.2500000000000888E-3</v>
      </c>
      <c r="W37" s="19" t="str">
        <f t="shared" si="7"/>
        <v>(27)</v>
      </c>
      <c r="X37" s="16">
        <f>IF([1]sime_result!BA28="??:??:??","",IF([1]sime_result!AZ28="--sime_result!:--:--","",[1]sime_result!BA28-[1]sime_result!AZ28))</f>
        <v>4.3750000000000178E-3</v>
      </c>
      <c r="Y37" s="19" t="str">
        <f t="shared" si="8"/>
        <v>(23)</v>
      </c>
    </row>
    <row r="38" spans="1:25">
      <c r="A38">
        <f>IF(G38="DQ","",IF(ABS(G38-G37)&lt;0.00001,A37,ROWS(A$10:A38)))</f>
        <v>29</v>
      </c>
      <c r="B38">
        <f>[1]sime_result!A29</f>
        <v>23</v>
      </c>
      <c r="C38" t="str">
        <f>[1]sime_result!C29</f>
        <v>Matthieu</v>
      </c>
      <c r="D38" t="str">
        <f>[1]sime_result!D29</f>
        <v>HARMAND</v>
      </c>
      <c r="E38" t="str">
        <f>IF([1]sime_result!E29="","",[1]sime_result!E29)</f>
        <v>X'TREME CYCLE - DGUYZ</v>
      </c>
      <c r="F38" t="str">
        <f>[1]sime_result!F29</f>
        <v>SENIOR</v>
      </c>
      <c r="G38" s="13">
        <f>[1]sime_result!BF29</f>
        <v>3.5115740740740531E-2</v>
      </c>
      <c r="H38" s="20" t="str">
        <f t="shared" si="0"/>
        <v>+</v>
      </c>
      <c r="I38" s="4">
        <f t="shared" si="9"/>
        <v>7.430555555556051E-3</v>
      </c>
      <c r="J38" s="13">
        <f>IF([1]sime_result!M29="--:--:--","",IF([1]sime_result!J29="--:--:--","",[1]sime_result!M29-[1]sime_result!J29))</f>
        <v>5.6018518518518023E-3</v>
      </c>
      <c r="K38" s="5" t="str">
        <f t="shared" si="1"/>
        <v>(41)</v>
      </c>
      <c r="L38" s="13">
        <f>IF([1]sime_result!S29="--:--:--","",IF([1]sime_result!P29="--sime_result!:--:--","",[1]sime_result!S29-[1]sime_result!P29))</f>
        <v>5.2083333333333703E-3</v>
      </c>
      <c r="M38" s="5" t="str">
        <f t="shared" si="2"/>
        <v>(36)</v>
      </c>
      <c r="N38" s="13">
        <f>IF([1]sime_result!Y29="--:--:--","",IF([1]sime_result!V29="--sime_result!:--:--","",[1]sime_result!Y29-[1]sime_result!V29))</f>
        <v>3.0787037037036669E-3</v>
      </c>
      <c r="O38" s="5" t="str">
        <f t="shared" si="3"/>
        <v>(31)</v>
      </c>
      <c r="P38" s="13">
        <f>IF([1]sime_result!AE29="--:--:--","",IF([1]sime_result!AB29="--sime_result!:--:--","",[1]sime_result!AE29-[1]sime_result!AB29))</f>
        <v>1.7476851851851993E-3</v>
      </c>
      <c r="Q38" s="5" t="str">
        <f t="shared" si="4"/>
        <v>(32)</v>
      </c>
      <c r="R38" s="13">
        <f>IF([1]sime_result!AK29="--:--:--","",IF([1]sime_result!AH29="--sime_result!:--:--","",[1]sime_result!AK29-[1]sime_result!AH29))</f>
        <v>4.1666666666664298E-3</v>
      </c>
      <c r="S38" s="5" t="str">
        <f t="shared" si="5"/>
        <v>(26)</v>
      </c>
      <c r="T38" s="13">
        <f>IF([1]sime_result!AQ29="--:--:--","",IF([1]sime_result!AN29="--sime_result!:--:--","",[1]sime_result!AQ29-[1]sime_result!AN29))</f>
        <v>4.2708333333334458E-3</v>
      </c>
      <c r="U38" s="5" t="str">
        <f t="shared" si="6"/>
        <v>(30)</v>
      </c>
      <c r="V38" s="13">
        <f>IF([1]sime_result!AW29="--:--:--","",IF([1]sime_result!AT29="--sime_result!:--:--","",[1]sime_result!AW29-[1]sime_result!AT29))</f>
        <v>6.423611111111116E-3</v>
      </c>
      <c r="W38" s="5" t="str">
        <f t="shared" si="7"/>
        <v>(37)</v>
      </c>
      <c r="X38" s="13">
        <f>IF([1]sime_result!BA29="??:??:??","",IF([1]sime_result!AZ29="--sime_result!:--:--","",[1]sime_result!BA29-[1]sime_result!AZ29))</f>
        <v>4.6180555555555003E-3</v>
      </c>
      <c r="Y38" s="5" t="str">
        <f t="shared" si="8"/>
        <v>(36)</v>
      </c>
    </row>
    <row r="39" spans="1:25">
      <c r="A39" s="15">
        <f>IF(G39="DQ","",IF(ABS(G39-G38)&lt;0.00001,A38,ROWS(A$10:A39)))</f>
        <v>30</v>
      </c>
      <c r="B39" s="15">
        <f>[1]sime_result!A30</f>
        <v>43</v>
      </c>
      <c r="C39" s="15" t="str">
        <f>[1]sime_result!C30</f>
        <v>Julien</v>
      </c>
      <c r="D39" s="15" t="str">
        <f>[1]sime_result!D30</f>
        <v>PRENEZ</v>
      </c>
      <c r="E39" s="15" t="str">
        <f>IF([1]sime_result!E30="","",[1]sime_result!E30)</f>
        <v>Giromagny Enduro Team</v>
      </c>
      <c r="F39" s="15" t="str">
        <f>[1]sime_result!F30</f>
        <v>SENIOR</v>
      </c>
      <c r="G39" s="16">
        <f>[1]sime_result!BF30</f>
        <v>3.523148148148203E-2</v>
      </c>
      <c r="H39" s="17" t="str">
        <f t="shared" si="0"/>
        <v>+</v>
      </c>
      <c r="I39" s="18">
        <f t="shared" si="9"/>
        <v>7.5462962962975499E-3</v>
      </c>
      <c r="J39" s="16">
        <f>IF([1]sime_result!M30="--:--:--","",IF([1]sime_result!J30="--:--:--","",[1]sime_result!M30-[1]sime_result!J30))</f>
        <v>5.335648148148131E-3</v>
      </c>
      <c r="K39" s="19" t="str">
        <f t="shared" si="1"/>
        <v>(25)</v>
      </c>
      <c r="L39" s="16">
        <f>IF([1]sime_result!S30="--:--:--","",IF([1]sime_result!P30="--sime_result!:--:--","",[1]sime_result!S30-[1]sime_result!P30))</f>
        <v>5.2662037037036757E-3</v>
      </c>
      <c r="M39" s="19" t="str">
        <f t="shared" si="2"/>
        <v>(43)</v>
      </c>
      <c r="N39" s="16">
        <f>IF([1]sime_result!Y30="--:--:--","",IF([1]sime_result!V30="--sime_result!:--:--","",[1]sime_result!Y30-[1]sime_result!V30))</f>
        <v>3.0324074074075114E-3</v>
      </c>
      <c r="O39" s="19" t="str">
        <f t="shared" si="3"/>
        <v>(24)</v>
      </c>
      <c r="P39" s="16">
        <f>IF([1]sime_result!AE30="--:--:--","",IF([1]sime_result!AB30="--sime_result!:--:--","",[1]sime_result!AE30-[1]sime_result!AB30))</f>
        <v>1.8171296296296546E-3</v>
      </c>
      <c r="Q39" s="19" t="str">
        <f t="shared" si="4"/>
        <v>(38)</v>
      </c>
      <c r="R39" s="16">
        <f>IF([1]sime_result!AK30="--:--:--","",IF([1]sime_result!AH30="--sime_result!:--:--","",[1]sime_result!AK30-[1]sime_result!AH30))</f>
        <v>4.2824074074074847E-3</v>
      </c>
      <c r="S39" s="19" t="str">
        <f t="shared" si="5"/>
        <v>(32)</v>
      </c>
      <c r="T39" s="16">
        <f>IF([1]sime_result!AQ30="--:--:--","",IF([1]sime_result!AN30="--sime_result!:--:--","",[1]sime_result!AQ30-[1]sime_result!AN30))</f>
        <v>4.4675925925927729E-3</v>
      </c>
      <c r="U39" s="19" t="str">
        <f t="shared" si="6"/>
        <v>(53)</v>
      </c>
      <c r="V39" s="16">
        <f>IF([1]sime_result!AW30="--:--:--","",IF([1]sime_result!AT30="--sime_result!:--:--","",[1]sime_result!AW30-[1]sime_result!AT30))</f>
        <v>6.2384259259260499E-3</v>
      </c>
      <c r="W39" s="19" t="str">
        <f t="shared" si="7"/>
        <v>(25)</v>
      </c>
      <c r="X39" s="16">
        <f>IF([1]sime_result!BA30="??:??:??","",IF([1]sime_result!AZ30="--sime_result!:--:--","",[1]sime_result!BA30-[1]sime_result!AZ30))</f>
        <v>4.7916666666667496E-3</v>
      </c>
      <c r="Y39" s="19" t="str">
        <f t="shared" si="8"/>
        <v>(57)</v>
      </c>
    </row>
    <row r="40" spans="1:25">
      <c r="A40">
        <f>IF(G40="DQ","",IF(ABS(G40-G39)&lt;0.00001,A39,ROWS(A$10:A40)))</f>
        <v>31</v>
      </c>
      <c r="B40">
        <f>[1]sime_result!A31</f>
        <v>27</v>
      </c>
      <c r="C40" t="str">
        <f>[1]sime_result!C31</f>
        <v>Clement</v>
      </c>
      <c r="D40" t="str">
        <f>[1]sime_result!D31</f>
        <v>MARTIN</v>
      </c>
      <c r="E40" t="str">
        <f>IF([1]sime_result!E31="","",[1]sime_result!E31)</f>
        <v>Production Priv?</v>
      </c>
      <c r="F40" t="str">
        <f>[1]sime_result!F31</f>
        <v>SENIOR</v>
      </c>
      <c r="G40" s="13">
        <f>[1]sime_result!BF31</f>
        <v>3.5347222222222752E-2</v>
      </c>
      <c r="H40" s="20" t="str">
        <f t="shared" si="0"/>
        <v>+</v>
      </c>
      <c r="I40" s="4">
        <f t="shared" si="9"/>
        <v>7.6620370370382718E-3</v>
      </c>
      <c r="J40" s="13">
        <f>IF([1]sime_result!M31="--:--:--","",IF([1]sime_result!J31="--:--:--","",[1]sime_result!M31-[1]sime_result!J31))</f>
        <v>5.1620370370369928E-3</v>
      </c>
      <c r="K40" s="5" t="str">
        <f t="shared" si="1"/>
        <v>(19)</v>
      </c>
      <c r="L40" s="13">
        <f>IF([1]sime_result!S31="--:--:--","",IF([1]sime_result!P31="--sime_result!:--:--","",[1]sime_result!S31-[1]sime_result!P31))</f>
        <v>4.9537037037037379E-3</v>
      </c>
      <c r="M40" s="5" t="str">
        <f t="shared" si="2"/>
        <v>(20)</v>
      </c>
      <c r="N40" s="13">
        <f>IF([1]sime_result!Y31="--:--:--","",IF([1]sime_result!V31="--sime_result!:--:--","",[1]sime_result!Y31-[1]sime_result!V31))</f>
        <v>2.9861111111112448E-3</v>
      </c>
      <c r="O40" s="5" t="str">
        <f t="shared" si="3"/>
        <v>(21)</v>
      </c>
      <c r="P40" s="13">
        <f>IF([1]sime_result!AE31="--:--:--","",IF([1]sime_result!AB31="--sime_result!:--:--","",[1]sime_result!AE31-[1]sime_result!AB31))</f>
        <v>1.6666666666668162E-3</v>
      </c>
      <c r="Q40" s="5" t="str">
        <f t="shared" si="4"/>
        <v>(20)</v>
      </c>
      <c r="R40" s="13">
        <f>IF([1]sime_result!AK31="--:--:--","",IF([1]sime_result!AH31="--sime_result!:--:--","",[1]sime_result!AK31-[1]sime_result!AH31))</f>
        <v>4.0277777777779633E-3</v>
      </c>
      <c r="S40" s="5" t="str">
        <f t="shared" si="5"/>
        <v>(18)</v>
      </c>
      <c r="T40" s="13">
        <f>IF([1]sime_result!AQ31="--:--:--","",IF([1]sime_result!AN31="--sime_result!:--:--","",[1]sime_result!AQ31-[1]sime_result!AN31))</f>
        <v>4.6180555555555003E-3</v>
      </c>
      <c r="U40" s="5" t="str">
        <f t="shared" si="6"/>
        <v>(68)</v>
      </c>
      <c r="V40" s="13">
        <f>IF([1]sime_result!AW31="--:--:--","",IF([1]sime_result!AT31="--sime_result!:--:--","",[1]sime_result!AW31-[1]sime_result!AT31))</f>
        <v>7.5347222222224008E-3</v>
      </c>
      <c r="W40" s="5" t="str">
        <f t="shared" si="7"/>
        <v>(143)</v>
      </c>
      <c r="X40" s="13">
        <f>IF([1]sime_result!BA31="??:??:??","",IF([1]sime_result!AZ31="--sime_result!:--:--","",[1]sime_result!BA31-[1]sime_result!AZ31))</f>
        <v>4.3981481481480955E-3</v>
      </c>
      <c r="Y40" s="5" t="str">
        <f t="shared" si="8"/>
        <v>(25)</v>
      </c>
    </row>
    <row r="41" spans="1:25">
      <c r="A41" s="15">
        <f>IF(G41="DQ","",IF(ABS(G41-G40)&lt;0.00001,A40,ROWS(A$10:A41)))</f>
        <v>32</v>
      </c>
      <c r="B41" s="15">
        <f>[1]sime_result!A32</f>
        <v>87</v>
      </c>
      <c r="C41" s="15" t="s">
        <v>10</v>
      </c>
      <c r="D41" s="15" t="str">
        <f>[1]sime_result!D32</f>
        <v>TRABAC</v>
      </c>
      <c r="E41" s="15" t="str">
        <f>IF([1]sime_result!E32="","",[1]sime_result!E32)</f>
        <v>la voge vtt</v>
      </c>
      <c r="F41" s="15" t="str">
        <f>[1]sime_result!F32</f>
        <v>JUNIOR</v>
      </c>
      <c r="G41" s="16">
        <f>[1]sime_result!BF32</f>
        <v>3.5474537037037068E-2</v>
      </c>
      <c r="H41" s="17" t="str">
        <f t="shared" si="0"/>
        <v>+</v>
      </c>
      <c r="I41" s="18">
        <f t="shared" si="9"/>
        <v>7.7893518518525884E-3</v>
      </c>
      <c r="J41" s="16">
        <f>IF([1]sime_result!M32="--:--:--","",IF([1]sime_result!J32="--:--:--","",[1]sime_result!M32-[1]sime_result!J32))</f>
        <v>5.439814814814703E-3</v>
      </c>
      <c r="K41" s="19" t="str">
        <f t="shared" si="1"/>
        <v>(35)</v>
      </c>
      <c r="L41" s="16">
        <f>IF([1]sime_result!S32="--:--:--","",IF([1]sime_result!P32="--sime_result!:--:--","",[1]sime_result!S32-[1]sime_result!P32))</f>
        <v>5.2662037037036757E-3</v>
      </c>
      <c r="M41" s="19" t="str">
        <f t="shared" si="2"/>
        <v>(43)</v>
      </c>
      <c r="N41" s="16">
        <f>IF([1]sime_result!Y32="--:--:--","",IF([1]sime_result!V32="--sime_result!:--:--","",[1]sime_result!Y32-[1]sime_result!V32))</f>
        <v>3.3449074074073382E-3</v>
      </c>
      <c r="O41" s="19" t="str">
        <f t="shared" si="3"/>
        <v>(54)</v>
      </c>
      <c r="P41" s="16">
        <f>IF([1]sime_result!AE32="--:--:--","",IF([1]sime_result!AB32="--sime_result!:--:--","",[1]sime_result!AE32-[1]sime_result!AB32))</f>
        <v>1.8634259259259212E-3</v>
      </c>
      <c r="Q41" s="19" t="str">
        <f t="shared" si="4"/>
        <v>(45)</v>
      </c>
      <c r="R41" s="16">
        <f>IF([1]sime_result!AK32="--:--:--","",IF([1]sime_result!AH32="--sime_result!:--:--","",[1]sime_result!AK32-[1]sime_result!AH32))</f>
        <v>4.3981481481480955E-3</v>
      </c>
      <c r="S41" s="19" t="str">
        <f t="shared" si="5"/>
        <v>(39)</v>
      </c>
      <c r="T41" s="16">
        <f>IF([1]sime_result!AQ32="--:--:--","",IF([1]sime_result!AN32="--sime_result!:--:--","",[1]sime_result!AQ32-[1]sime_result!AN32))</f>
        <v>4.3634259259259789E-3</v>
      </c>
      <c r="U41" s="19" t="str">
        <f t="shared" si="6"/>
        <v>(38)</v>
      </c>
      <c r="V41" s="16">
        <f>IF([1]sime_result!AW32="--:--:--","",IF([1]sime_result!AT32="--sime_result!:--:--","",[1]sime_result!AW32-[1]sime_result!AT32))</f>
        <v>6.3194444444447662E-3</v>
      </c>
      <c r="W41" s="19" t="str">
        <f t="shared" si="7"/>
        <v>(31)</v>
      </c>
      <c r="X41" s="16">
        <f>IF([1]sime_result!BA32="??:??:??","",IF([1]sime_result!AZ32="--sime_result!:--:--","",[1]sime_result!BA32-[1]sime_result!AZ32))</f>
        <v>4.4791666666665897E-3</v>
      </c>
      <c r="Y41" s="19" t="str">
        <f t="shared" si="8"/>
        <v>(31)</v>
      </c>
    </row>
    <row r="42" spans="1:25">
      <c r="A42">
        <f>IF(G42="DQ","",IF(ABS(G42-G41)&lt;0.00001,A41,ROWS(A$10:A42)))</f>
        <v>33</v>
      </c>
      <c r="B42">
        <f>[1]sime_result!A33</f>
        <v>65</v>
      </c>
      <c r="C42" t="s">
        <v>11</v>
      </c>
      <c r="D42" t="str">
        <f>[1]sime_result!D33</f>
        <v>COVINI</v>
      </c>
      <c r="E42" t="str">
        <f>IF([1]sime_result!E33="","",[1]sime_result!E33)</f>
        <v>La bressaude roue verte</v>
      </c>
      <c r="F42" t="str">
        <f>[1]sime_result!F33</f>
        <v>SENIOR</v>
      </c>
      <c r="G42" s="13">
        <f>[1]sime_result!BF33</f>
        <v>3.5497685185185479E-2</v>
      </c>
      <c r="H42" s="20" t="str">
        <f t="shared" si="0"/>
        <v>+</v>
      </c>
      <c r="I42" s="4">
        <f t="shared" si="9"/>
        <v>7.8125000000009992E-3</v>
      </c>
      <c r="J42" s="13">
        <f>IF([1]sime_result!M33="--:--:--","",IF([1]sime_result!J33="--:--:--","",[1]sime_result!M33-[1]sime_result!J33))</f>
        <v>5.5787037037036136E-3</v>
      </c>
      <c r="K42" s="5" t="str">
        <f t="shared" si="1"/>
        <v>(39)</v>
      </c>
      <c r="L42" s="13">
        <f>IF([1]sime_result!S33="--:--:--","",IF([1]sime_result!P33="--sime_result!:--:--","",[1]sime_result!S33-[1]sime_result!P33))</f>
        <v>4.9768518518519267E-3</v>
      </c>
      <c r="M42" s="5" t="str">
        <f t="shared" si="2"/>
        <v>(23)</v>
      </c>
      <c r="N42" s="13">
        <f>IF([1]sime_result!Y33="--:--:--","",IF([1]sime_result!V33="--sime_result!:--:--","",[1]sime_result!Y33-[1]sime_result!V33))</f>
        <v>3.1134259259260055E-3</v>
      </c>
      <c r="O42" s="5" t="str">
        <f t="shared" si="3"/>
        <v>(33)</v>
      </c>
      <c r="P42" s="13">
        <f>IF([1]sime_result!AE33="--:--:--","",IF([1]sime_result!AB33="--sime_result!:--:--","",[1]sime_result!AE33-[1]sime_result!AB33))</f>
        <v>1.7361111111111605E-3</v>
      </c>
      <c r="Q42" s="5" t="str">
        <f t="shared" si="4"/>
        <v>(29)</v>
      </c>
      <c r="R42" s="13">
        <f>IF([1]sime_result!AK33="--:--:--","",IF([1]sime_result!AH33="--sime_result!:--:--","",[1]sime_result!AK33-[1]sime_result!AH33))</f>
        <v>4.2476851851853681E-3</v>
      </c>
      <c r="S42" s="5" t="str">
        <f t="shared" si="5"/>
        <v>(29)</v>
      </c>
      <c r="T42" s="13">
        <f>IF([1]sime_result!AQ33="--:--:--","",IF([1]sime_result!AN33="--sime_result!:--:--","",[1]sime_result!AQ33-[1]sime_result!AN33))</f>
        <v>4.5949074074072005E-3</v>
      </c>
      <c r="U42" s="5" t="str">
        <f t="shared" si="6"/>
        <v>(65)</v>
      </c>
      <c r="V42" s="13">
        <f>IF([1]sime_result!AW33="--:--:--","",IF([1]sime_result!AT33="--sime_result!:--:--","",[1]sime_result!AW33-[1]sime_result!AT33))</f>
        <v>6.5972222222221433E-3</v>
      </c>
      <c r="W42" s="5" t="str">
        <f t="shared" si="7"/>
        <v>(53)</v>
      </c>
      <c r="X42" s="13">
        <f>IF([1]sime_result!BA33="??:??:??","",IF([1]sime_result!AZ33="--sime_result!:--:--","",[1]sime_result!BA33-[1]sime_result!AZ33))</f>
        <v>4.652777777778061E-3</v>
      </c>
      <c r="Y42" s="5" t="str">
        <f t="shared" si="8"/>
        <v>(43)</v>
      </c>
    </row>
    <row r="43" spans="1:25">
      <c r="A43" s="15">
        <f>IF(G43="DQ","",IF(ABS(G43-G42)&lt;0.00001,A42,ROWS(A$10:A43)))</f>
        <v>34</v>
      </c>
      <c r="B43" s="15">
        <f>[1]sime_result!A34</f>
        <v>40</v>
      </c>
      <c r="C43" s="15" t="str">
        <f>[1]sime_result!C34</f>
        <v>Raphael</v>
      </c>
      <c r="D43" s="15" t="str">
        <f>[1]sime_result!D34</f>
        <v>IMBS</v>
      </c>
      <c r="E43" s="15" t="str">
        <f>IF([1]sime_result!E34="","",[1]sime_result!E34)</f>
        <v>TANNENBIKE</v>
      </c>
      <c r="F43" s="15" t="str">
        <f>[1]sime_result!F34</f>
        <v>MASTER</v>
      </c>
      <c r="G43" s="16">
        <f>[1]sime_result!BF34</f>
        <v>3.5694444444443696E-2</v>
      </c>
      <c r="H43" s="17" t="str">
        <f t="shared" si="0"/>
        <v>+</v>
      </c>
      <c r="I43" s="18">
        <f t="shared" si="9"/>
        <v>8.009259259259216E-3</v>
      </c>
      <c r="J43" s="16">
        <f>IF([1]sime_result!M34="--:--:--","",IF([1]sime_result!J34="--:--:--","",[1]sime_result!M34-[1]sime_result!J34))</f>
        <v>5.63657407407403E-3</v>
      </c>
      <c r="K43" s="19" t="str">
        <f t="shared" si="1"/>
        <v>(43)</v>
      </c>
      <c r="L43" s="16">
        <f>IF([1]sime_result!S34="--:--:--","",IF([1]sime_result!P34="--sime_result!:--:--","",[1]sime_result!S34-[1]sime_result!P34))</f>
        <v>5.3240740740740922E-3</v>
      </c>
      <c r="M43" s="19" t="str">
        <f t="shared" si="2"/>
        <v>(46)</v>
      </c>
      <c r="N43" s="16">
        <f>IF([1]sime_result!Y34="--:--:--","",IF([1]sime_result!V34="--sime_result!:--:--","",[1]sime_result!Y34-[1]sime_result!V34))</f>
        <v>3.0324074074075114E-3</v>
      </c>
      <c r="O43" s="19" t="str">
        <f t="shared" si="3"/>
        <v>(24)</v>
      </c>
      <c r="P43" s="16">
        <f>IF([1]sime_result!AE34="--:--:--","",IF([1]sime_result!AB34="--sime_result!:--:--","",[1]sime_result!AE34-[1]sime_result!AB34))</f>
        <v>1.7129629629629717E-3</v>
      </c>
      <c r="Q43" s="19" t="str">
        <f t="shared" si="4"/>
        <v>(25)</v>
      </c>
      <c r="R43" s="16">
        <f>IF([1]sime_result!AK34="--:--:--","",IF([1]sime_result!AH34="--sime_result!:--:--","",[1]sime_result!AK34-[1]sime_result!AH34))</f>
        <v>4.4675925925925508E-3</v>
      </c>
      <c r="S43" s="19" t="str">
        <f t="shared" si="5"/>
        <v>(47)</v>
      </c>
      <c r="T43" s="16">
        <f>IF([1]sime_result!AQ34="--:--:--","",IF([1]sime_result!AN34="--sime_result!:--:--","",[1]sime_result!AQ34-[1]sime_result!AN34))</f>
        <v>4.3749999999997957E-3</v>
      </c>
      <c r="U43" s="19" t="str">
        <f t="shared" si="6"/>
        <v>(40)</v>
      </c>
      <c r="V43" s="16">
        <f>IF([1]sime_result!AW34="--:--:--","",IF([1]sime_result!AT34="--sime_result!:--:--","",[1]sime_result!AW34-[1]sime_result!AT34))</f>
        <v>6.4467592592589718E-3</v>
      </c>
      <c r="W43" s="19" t="str">
        <f t="shared" si="7"/>
        <v>(41)</v>
      </c>
      <c r="X43" s="16">
        <f>IF([1]sime_result!BA34="??:??:??","",IF([1]sime_result!AZ34="--sime_result!:--:--","",[1]sime_result!BA34-[1]sime_result!AZ34))</f>
        <v>4.6990740740737724E-3</v>
      </c>
      <c r="Y43" s="19" t="str">
        <f t="shared" si="8"/>
        <v>(47)</v>
      </c>
    </row>
    <row r="44" spans="1:25">
      <c r="A44">
        <f>IF(G44="DQ","",IF(ABS(G44-G43)&lt;0.00001,A43,ROWS(A$10:A44)))</f>
        <v>35</v>
      </c>
      <c r="B44">
        <f>[1]sime_result!A35</f>
        <v>82</v>
      </c>
      <c r="C44" t="s">
        <v>12</v>
      </c>
      <c r="D44" t="str">
        <f>[1]sime_result!D35</f>
        <v>SUPPER</v>
      </c>
      <c r="E44" t="str">
        <f>IF([1]sime_result!E35="","",[1]sime_result!E35)</f>
        <v>BASIC VTT</v>
      </c>
      <c r="F44" t="str">
        <f>[1]sime_result!F35</f>
        <v>SENIOR</v>
      </c>
      <c r="G44" s="13">
        <f>[1]sime_result!BF35</f>
        <v>3.5717592592592773E-2</v>
      </c>
      <c r="H44" s="20" t="str">
        <f t="shared" si="0"/>
        <v>+</v>
      </c>
      <c r="I44" s="4">
        <f t="shared" si="9"/>
        <v>8.032407407408293E-3</v>
      </c>
      <c r="J44" s="13">
        <f>IF([1]sime_result!M35="--:--:--","",IF([1]sime_result!J35="--:--:--","",[1]sime_result!M35-[1]sime_result!J35))</f>
        <v>5.8564814814815458E-3</v>
      </c>
      <c r="K44" s="5" t="str">
        <f t="shared" si="1"/>
        <v>(56)</v>
      </c>
      <c r="L44" s="13">
        <f>IF([1]sime_result!S35="--:--:--","",IF([1]sime_result!P35="--sime_result!:--:--","",[1]sime_result!S35-[1]sime_result!P35))</f>
        <v>5.4976851851851194E-3</v>
      </c>
      <c r="M44" s="5" t="str">
        <f t="shared" si="2"/>
        <v>(66)</v>
      </c>
      <c r="N44" s="13">
        <f>IF([1]sime_result!Y35="--:--:--","",IF([1]sime_result!V35="--sime_result!:--:--","",[1]sime_result!Y35-[1]sime_result!V35))</f>
        <v>3.3333333333334103E-3</v>
      </c>
      <c r="O44" s="5" t="str">
        <f t="shared" si="3"/>
        <v>(52)</v>
      </c>
      <c r="P44" s="13">
        <f>IF([1]sime_result!AE35="--:--:--","",IF([1]sime_result!AB35="--sime_result!:--:--","",[1]sime_result!AE35-[1]sime_result!AB35))</f>
        <v>1.7476851851850883E-3</v>
      </c>
      <c r="Q44" s="5" t="str">
        <f t="shared" si="4"/>
        <v>(30)</v>
      </c>
      <c r="R44" s="13">
        <f>IF([1]sime_result!AK35="--:--:--","",IF([1]sime_result!AH35="--sime_result!:--:--","",[1]sime_result!AK35-[1]sime_result!AH35))</f>
        <v>4.2708333333334458E-3</v>
      </c>
      <c r="S44" s="5" t="str">
        <f t="shared" si="5"/>
        <v>(30)</v>
      </c>
      <c r="T44" s="13">
        <f>IF([1]sime_result!AQ35="--:--:--","",IF([1]sime_result!AN35="--sime_result!:--:--","",[1]sime_result!AQ35-[1]sime_result!AN35))</f>
        <v>4.2245370370368462E-3</v>
      </c>
      <c r="U44" s="5" t="str">
        <f t="shared" si="6"/>
        <v>(28)</v>
      </c>
      <c r="V44" s="13">
        <f>IF([1]sime_result!AW35="--:--:--","",IF([1]sime_result!AT35="--sime_result!:--:--","",[1]sime_result!AW35-[1]sime_result!AT35))</f>
        <v>6.2500000000000888E-3</v>
      </c>
      <c r="W44" s="5" t="str">
        <f t="shared" si="7"/>
        <v>(27)</v>
      </c>
      <c r="X44" s="13">
        <f>IF([1]sime_result!BA35="??:??:??","",IF([1]sime_result!AZ35="--sime_result!:--:--","",[1]sime_result!BA35-[1]sime_result!AZ35))</f>
        <v>4.5370370370372282E-3</v>
      </c>
      <c r="Y44" s="5" t="str">
        <f t="shared" si="8"/>
        <v>(35)</v>
      </c>
    </row>
    <row r="45" spans="1:25">
      <c r="A45" s="15">
        <f>IF(G45="DQ","",IF(ABS(G45-G44)&lt;0.00001,A44,ROWS(A$10:A45)))</f>
        <v>36</v>
      </c>
      <c r="B45" s="15">
        <f>[1]sime_result!A36</f>
        <v>67</v>
      </c>
      <c r="C45" s="15" t="str">
        <f>[1]sime_result!C36</f>
        <v>Vincent</v>
      </c>
      <c r="D45" s="15" t="str">
        <f>[1]sime_result!D36</f>
        <v>MUNSCH</v>
      </c>
      <c r="E45" s="15" t="str">
        <f>IF([1]sime_result!E36="","",[1]sime_result!E36)</f>
        <v>La bressaude Roue Verte</v>
      </c>
      <c r="F45" s="15" t="str">
        <f>[1]sime_result!F36</f>
        <v>SENIOR</v>
      </c>
      <c r="G45" s="16">
        <f>[1]sime_result!BF36</f>
        <v>3.5729166666666479E-2</v>
      </c>
      <c r="H45" s="17" t="str">
        <f t="shared" si="0"/>
        <v>+</v>
      </c>
      <c r="I45" s="18">
        <f t="shared" si="9"/>
        <v>8.0439814814819988E-3</v>
      </c>
      <c r="J45" s="16">
        <f>IF([1]sime_result!M36="--:--:--","",IF([1]sime_result!J36="--:--:--","",[1]sime_result!M36-[1]sime_result!J36))</f>
        <v>5.439814814814814E-3</v>
      </c>
      <c r="K45" s="19" t="str">
        <f t="shared" si="1"/>
        <v>(36)</v>
      </c>
      <c r="L45" s="16">
        <f>IF([1]sime_result!S36="--:--:--","",IF([1]sime_result!P36="--sime_result!:--:--","",[1]sime_result!S36-[1]sime_result!P36))</f>
        <v>5.1157407407407263E-3</v>
      </c>
      <c r="M45" s="19" t="str">
        <f t="shared" si="2"/>
        <v>(30)</v>
      </c>
      <c r="N45" s="16">
        <f>IF([1]sime_result!Y36="--:--:--","",IF([1]sime_result!V36="--sime_result!:--:--","",[1]sime_result!Y36-[1]sime_result!V36))</f>
        <v>3.2291666666666163E-3</v>
      </c>
      <c r="O45" s="19" t="str">
        <f t="shared" si="3"/>
        <v>(40)</v>
      </c>
      <c r="P45" s="16">
        <f>IF([1]sime_result!AE36="--:--:--","",IF([1]sime_result!AB36="--sime_result!:--:--","",[1]sime_result!AE36-[1]sime_result!AB36))</f>
        <v>2.0023148148147207E-3</v>
      </c>
      <c r="Q45" s="19" t="str">
        <f t="shared" si="4"/>
        <v>(70)</v>
      </c>
      <c r="R45" s="16">
        <f>IF([1]sime_result!AK36="--:--:--","",IF([1]sime_result!AH36="--sime_result!:--:--","",[1]sime_result!AK36-[1]sime_result!AH36))</f>
        <v>4.4097222222223564E-3</v>
      </c>
      <c r="S45" s="19" t="str">
        <f t="shared" si="5"/>
        <v>(41)</v>
      </c>
      <c r="T45" s="16">
        <f>IF([1]sime_result!AQ36="--:--:--","",IF([1]sime_result!AN36="--sime_result!:--:--","",[1]sime_result!AQ36-[1]sime_result!AN36))</f>
        <v>4.3518518518514959E-3</v>
      </c>
      <c r="U45" s="19" t="str">
        <f t="shared" si="6"/>
        <v>(36)</v>
      </c>
      <c r="V45" s="16">
        <f>IF([1]sime_result!AW36="--:--:--","",IF([1]sime_result!AT36="--sime_result!:--:--","",[1]sime_result!AW36-[1]sime_result!AT36))</f>
        <v>6.4583333333332327E-3</v>
      </c>
      <c r="W45" s="19" t="str">
        <f t="shared" si="7"/>
        <v>(42)</v>
      </c>
      <c r="X45" s="16">
        <f>IF([1]sime_result!BA36="??:??:??","",IF([1]sime_result!AZ36="--sime_result!:--:--","",[1]sime_result!BA36-[1]sime_result!AZ36))</f>
        <v>4.7222222222225163E-3</v>
      </c>
      <c r="Y45" s="19" t="str">
        <f t="shared" si="8"/>
        <v>(51)</v>
      </c>
    </row>
    <row r="46" spans="1:25">
      <c r="A46">
        <f>IF(G46="DQ","",IF(ABS(G46-G45)&lt;0.00001,A45,ROWS(A$10:A46)))</f>
        <v>37</v>
      </c>
      <c r="B46">
        <f>[1]sime_result!A37</f>
        <v>115</v>
      </c>
      <c r="C46" t="str">
        <f>[1]sime_result!C37</f>
        <v>Flavien</v>
      </c>
      <c r="D46" t="str">
        <f>[1]sime_result!D37</f>
        <v>MACINOT</v>
      </c>
      <c r="E46" t="str">
        <f>IF([1]sime_result!E37="","",[1]sime_result!E37)</f>
        <v>baroudeurs de ligny</v>
      </c>
      <c r="F46" t="str">
        <f>[1]sime_result!F37</f>
        <v>SENIOR</v>
      </c>
      <c r="G46" s="13">
        <f>[1]sime_result!BF37</f>
        <v>3.5925925925926028E-2</v>
      </c>
      <c r="H46" s="20" t="str">
        <f t="shared" si="0"/>
        <v>+</v>
      </c>
      <c r="I46" s="4">
        <f t="shared" si="9"/>
        <v>8.2407407407415478E-3</v>
      </c>
      <c r="J46" s="13">
        <f>IF([1]sime_result!M37="--:--:--","",IF([1]sime_result!J37="--:--:--","",[1]sime_result!M37-[1]sime_result!J37))</f>
        <v>5.8796296296296235E-3</v>
      </c>
      <c r="K46" s="5" t="str">
        <f t="shared" si="1"/>
        <v>(59)</v>
      </c>
      <c r="L46" s="13">
        <f>IF([1]sime_result!S37="--:--:--","",IF([1]sime_result!P37="--sime_result!:--:--","",[1]sime_result!S37-[1]sime_result!P37))</f>
        <v>5.3819444444443976E-3</v>
      </c>
      <c r="M46" s="5" t="str">
        <f t="shared" si="2"/>
        <v>(52)</v>
      </c>
      <c r="N46" s="13">
        <f>IF([1]sime_result!Y37="--:--:--","",IF([1]sime_result!V37="--sime_result!:--:--","",[1]sime_result!Y37-[1]sime_result!V37))</f>
        <v>3.2754629629628829E-3</v>
      </c>
      <c r="O46" s="5" t="str">
        <f t="shared" si="3"/>
        <v>(47)</v>
      </c>
      <c r="P46" s="13">
        <f>IF([1]sime_result!AE37="--:--:--","",IF([1]sime_result!AB37="--sime_result!:--:--","",[1]sime_result!AE37-[1]sime_result!AB37))</f>
        <v>1.8171296296296546E-3</v>
      </c>
      <c r="Q46" s="5" t="str">
        <f t="shared" si="4"/>
        <v>(38)</v>
      </c>
      <c r="R46" s="13">
        <f>IF([1]sime_result!AK37="--:--:--","",IF([1]sime_result!AH37="--sime_result!:--:--","",[1]sime_result!AK37-[1]sime_result!AH37))</f>
        <v>4.3055555555557845E-3</v>
      </c>
      <c r="S46" s="5" t="str">
        <f t="shared" si="5"/>
        <v>(33)</v>
      </c>
      <c r="T46" s="13">
        <f>IF([1]sime_result!AQ37="--:--:--","",IF([1]sime_result!AN37="--sime_result!:--:--","",[1]sime_result!AQ37-[1]sime_result!AN37))</f>
        <v>4.5023148148146674E-3</v>
      </c>
      <c r="U46" s="5" t="str">
        <f t="shared" si="6"/>
        <v>(55)</v>
      </c>
      <c r="V46" s="13">
        <f>IF([1]sime_result!AW37="--:--:--","",IF([1]sime_result!AT37="--sime_result!:--:--","",[1]sime_result!AW37-[1]sime_result!AT37))</f>
        <v>6.3194444444443221E-3</v>
      </c>
      <c r="W46" s="5" t="str">
        <f t="shared" si="7"/>
        <v>(30)</v>
      </c>
      <c r="X46" s="13">
        <f>IF([1]sime_result!BA37="??:??:??","",IF([1]sime_result!AZ37="--sime_result!:--:--","",[1]sime_result!BA37-[1]sime_result!AZ37))</f>
        <v>4.4444444444446951E-3</v>
      </c>
      <c r="Y46" s="5" t="str">
        <f t="shared" si="8"/>
        <v>(29)</v>
      </c>
    </row>
    <row r="47" spans="1:25">
      <c r="A47" s="15">
        <f>IF(G47="DQ","",IF(ABS(G47-G46)&lt;0.00001,A46,ROWS(A$10:A47)))</f>
        <v>38</v>
      </c>
      <c r="B47" s="15">
        <f>[1]sime_result!A38</f>
        <v>69</v>
      </c>
      <c r="C47" s="15" t="str">
        <f>[1]sime_result!C38</f>
        <v>Florent</v>
      </c>
      <c r="D47" s="15" t="str">
        <f>[1]sime_result!D38</f>
        <v>TOUSSAINT</v>
      </c>
      <c r="E47" s="15" t="str">
        <f>IF([1]sime_result!E38="","",[1]sime_result!E38)</f>
        <v/>
      </c>
      <c r="F47" s="15" t="str">
        <f>[1]sime_result!F38</f>
        <v>SENIOR</v>
      </c>
      <c r="G47" s="16">
        <f>[1]sime_result!BF38</f>
        <v>3.5960648148148255E-2</v>
      </c>
      <c r="H47" s="17" t="str">
        <f t="shared" si="0"/>
        <v>+</v>
      </c>
      <c r="I47" s="18">
        <f t="shared" si="9"/>
        <v>8.2754629629637755E-3</v>
      </c>
      <c r="J47" s="16">
        <f>IF([1]sime_result!M38="--:--:--","",IF([1]sime_result!J38="--:--:--","",[1]sime_result!M38-[1]sime_result!J38))</f>
        <v>5.3240740740739811E-3</v>
      </c>
      <c r="K47" s="19" t="str">
        <f t="shared" si="1"/>
        <v>(24)</v>
      </c>
      <c r="L47" s="16">
        <f>IF([1]sime_result!S38="--:--:--","",IF([1]sime_result!P38="--sime_result!:--:--","",[1]sime_result!S38-[1]sime_result!P38))</f>
        <v>5.2314814814815591E-3</v>
      </c>
      <c r="M47" s="19" t="str">
        <f t="shared" si="2"/>
        <v>(42)</v>
      </c>
      <c r="N47" s="16">
        <f>IF([1]sime_result!Y38="--:--:--","",IF([1]sime_result!V38="--sime_result!:--:--","",[1]sime_result!Y38-[1]sime_result!V38))</f>
        <v>3.2870370370371438E-3</v>
      </c>
      <c r="O47" s="19" t="str">
        <f t="shared" si="3"/>
        <v>(48)</v>
      </c>
      <c r="P47" s="16">
        <f>IF([1]sime_result!AE38="--:--:--","",IF([1]sime_result!AB38="--sime_result!:--:--","",[1]sime_result!AE38-[1]sime_result!AB38))</f>
        <v>1.8750000000000711E-3</v>
      </c>
      <c r="Q47" s="19" t="str">
        <f t="shared" si="4"/>
        <v>(49)</v>
      </c>
      <c r="R47" s="16">
        <f>IF([1]sime_result!AK38="--:--:--","",IF([1]sime_result!AH38="--sime_result!:--:--","",[1]sime_result!AK38-[1]sime_result!AH38))</f>
        <v>4.4675925925927729E-3</v>
      </c>
      <c r="S47" s="19" t="str">
        <f t="shared" si="5"/>
        <v>(48)</v>
      </c>
      <c r="T47" s="16">
        <f>IF([1]sime_result!AQ38="--:--:--","",IF([1]sime_result!AN38="--sime_result!:--:--","",[1]sime_result!AQ38-[1]sime_result!AN38))</f>
        <v>4.4328703703702121E-3</v>
      </c>
      <c r="U47" s="19" t="str">
        <f t="shared" si="6"/>
        <v>(48)</v>
      </c>
      <c r="V47" s="16">
        <f>IF([1]sime_result!AW38="--:--:--","",IF([1]sime_result!AT38="--sime_result!:--:--","",[1]sime_result!AW38-[1]sime_result!AT38))</f>
        <v>6.527777777777688E-3</v>
      </c>
      <c r="W47" s="19" t="str">
        <f t="shared" si="7"/>
        <v>(46)</v>
      </c>
      <c r="X47" s="16">
        <f>IF([1]sime_result!BA38="??:??:??","",IF([1]sime_result!AZ38="--sime_result!:--:--","",[1]sime_result!BA38-[1]sime_result!AZ38))</f>
        <v>4.8148148148148273E-3</v>
      </c>
      <c r="Y47" s="19" t="str">
        <f t="shared" si="8"/>
        <v>(61)</v>
      </c>
    </row>
    <row r="48" spans="1:25">
      <c r="A48">
        <f>IF(G48="DQ","",IF(ABS(G48-G47)&lt;0.00001,A47,ROWS(A$10:A48)))</f>
        <v>39</v>
      </c>
      <c r="B48">
        <f>[1]sime_result!A39</f>
        <v>73</v>
      </c>
      <c r="C48" t="str">
        <f>[1]sime_result!C39</f>
        <v>Cyril</v>
      </c>
      <c r="D48" t="str">
        <f>[1]sime_result!D39</f>
        <v>FOUCHE</v>
      </c>
      <c r="E48" t="str">
        <f>IF([1]sime_result!E39="","",[1]sime_result!E39)</f>
        <v>La Bressaude RV</v>
      </c>
      <c r="F48" t="str">
        <f>[1]sime_result!F39</f>
        <v>SENIOR</v>
      </c>
      <c r="G48" s="13">
        <f>[1]sime_result!BF39</f>
        <v>3.6030092592592711E-2</v>
      </c>
      <c r="H48" s="20" t="str">
        <f t="shared" si="0"/>
        <v>+</v>
      </c>
      <c r="I48" s="4">
        <f t="shared" si="9"/>
        <v>8.3449074074082308E-3</v>
      </c>
      <c r="J48" s="13">
        <f>IF([1]sime_result!M39="--:--:--","",IF([1]sime_result!J39="--:--:--","",[1]sime_result!M39-[1]sime_result!J39))</f>
        <v>5.6944444444444464E-3</v>
      </c>
      <c r="K48" s="5" t="str">
        <f t="shared" si="1"/>
        <v>(46)</v>
      </c>
      <c r="L48" s="13">
        <f>IF([1]sime_result!S39="--:--:--","",IF([1]sime_result!P39="--sime_result!:--:--","",[1]sime_result!S39-[1]sime_result!P39))</f>
        <v>5.2314814814814481E-3</v>
      </c>
      <c r="M48" s="5" t="str">
        <f t="shared" si="2"/>
        <v>(41)</v>
      </c>
      <c r="N48" s="13">
        <f>IF([1]sime_result!Y39="--:--:--","",IF([1]sime_result!V39="--sime_result!:--:--","",[1]sime_result!Y39-[1]sime_result!V39))</f>
        <v>3.0787037037037779E-3</v>
      </c>
      <c r="O48" s="5" t="str">
        <f t="shared" si="3"/>
        <v>(32)</v>
      </c>
      <c r="P48" s="13">
        <f>IF([1]sime_result!AE39="--:--:--","",IF([1]sime_result!AB39="--sime_result!:--:--","",[1]sime_result!AE39-[1]sime_result!AB39))</f>
        <v>1.8750000000000711E-3</v>
      </c>
      <c r="Q48" s="5" t="str">
        <f t="shared" si="4"/>
        <v>(49)</v>
      </c>
      <c r="R48" s="13">
        <f>IF([1]sime_result!AK39="--:--:--","",IF([1]sime_result!AH39="--sime_result!:--:--","",[1]sime_result!AK39-[1]sime_result!AH39))</f>
        <v>4.4212962962963953E-3</v>
      </c>
      <c r="S48" s="5" t="str">
        <f t="shared" si="5"/>
        <v>(42)</v>
      </c>
      <c r="T48" s="13">
        <f>IF([1]sime_result!AQ39="--:--:--","",IF([1]sime_result!AN39="--sime_result!:--:--","",[1]sime_result!AQ39-[1]sime_result!AN39))</f>
        <v>4.548611111111045E-3</v>
      </c>
      <c r="U48" s="5" t="str">
        <f t="shared" si="6"/>
        <v>(60)</v>
      </c>
      <c r="V48" s="13">
        <f>IF([1]sime_result!AW39="--:--:--","",IF([1]sime_result!AT39="--sime_result!:--:--","",[1]sime_result!AW39-[1]sime_result!AT39))</f>
        <v>6.527777777777688E-3</v>
      </c>
      <c r="W48" s="5" t="str">
        <f t="shared" si="7"/>
        <v>(46)</v>
      </c>
      <c r="X48" s="13">
        <f>IF([1]sime_result!BA39="??:??:??","",IF([1]sime_result!AZ39="--sime_result!:--:--","",[1]sime_result!BA39-[1]sime_result!AZ39))</f>
        <v>4.652777777777839E-3</v>
      </c>
      <c r="Y48" s="5" t="str">
        <f t="shared" si="8"/>
        <v>(42)</v>
      </c>
    </row>
    <row r="49" spans="1:25">
      <c r="A49" s="15">
        <f>IF(G49="DQ","",IF(ABS(G49-G48)&lt;0.00001,A48,ROWS(A$10:A49)))</f>
        <v>40</v>
      </c>
      <c r="B49" s="15">
        <f>[1]sime_result!A40</f>
        <v>81</v>
      </c>
      <c r="C49" s="15" t="s">
        <v>12</v>
      </c>
      <c r="D49" s="15" t="str">
        <f>[1]sime_result!D40</f>
        <v>CAPELLE</v>
      </c>
      <c r="E49" s="15" t="str">
        <f>IF([1]sime_result!E40="","",[1]sime_result!E40)</f>
        <v>BASIC VTT</v>
      </c>
      <c r="F49" s="15" t="str">
        <f>[1]sime_result!F40</f>
        <v>SENIOR</v>
      </c>
      <c r="G49" s="16">
        <f>[1]sime_result!BF40</f>
        <v>3.6041666666666528E-2</v>
      </c>
      <c r="H49" s="17" t="str">
        <f t="shared" si="0"/>
        <v>+</v>
      </c>
      <c r="I49" s="18">
        <f t="shared" si="9"/>
        <v>8.3564814814820476E-3</v>
      </c>
      <c r="J49" s="16">
        <f>IF([1]sime_result!M40="--:--:--","",IF([1]sime_result!J40="--:--:--","",[1]sime_result!M40-[1]sime_result!J40))</f>
        <v>5.6249999999999911E-3</v>
      </c>
      <c r="K49" s="19" t="str">
        <f t="shared" si="1"/>
        <v>(42)</v>
      </c>
      <c r="L49" s="16">
        <f>IF([1]sime_result!S40="--:--:--","",IF([1]sime_result!P40="--sime_result!:--:--","",[1]sime_result!S40-[1]sime_result!P40))</f>
        <v>5.1620370370369928E-3</v>
      </c>
      <c r="M49" s="19" t="str">
        <f t="shared" si="2"/>
        <v>(32)</v>
      </c>
      <c r="N49" s="16">
        <f>IF([1]sime_result!Y40="--:--:--","",IF([1]sime_result!V40="--sime_result!:--:--","",[1]sime_result!Y40-[1]sime_result!V40))</f>
        <v>3.2870370370371438E-3</v>
      </c>
      <c r="O49" s="19" t="str">
        <f t="shared" si="3"/>
        <v>(48)</v>
      </c>
      <c r="P49" s="16">
        <f>IF([1]sime_result!AE40="--:--:--","",IF([1]sime_result!AB40="--sime_result!:--:--","",[1]sime_result!AE40-[1]sime_result!AB40))</f>
        <v>1.782407407407316E-3</v>
      </c>
      <c r="Q49" s="19" t="str">
        <f t="shared" si="4"/>
        <v>(34)</v>
      </c>
      <c r="R49" s="16">
        <f>IF([1]sime_result!AK40="--:--:--","",IF([1]sime_result!AH40="--sime_result!:--:--","",[1]sime_result!AK40-[1]sime_result!AH40))</f>
        <v>4.4907407407408506E-3</v>
      </c>
      <c r="S49" s="19" t="str">
        <f t="shared" si="5"/>
        <v>(49)</v>
      </c>
      <c r="T49" s="16">
        <f>IF([1]sime_result!AQ40="--:--:--","",IF([1]sime_result!AN40="--sime_result!:--:--","",[1]sime_result!AQ40-[1]sime_result!AN40))</f>
        <v>4.4097222222223564E-3</v>
      </c>
      <c r="U49" s="19" t="str">
        <f t="shared" si="6"/>
        <v>(44)</v>
      </c>
      <c r="V49" s="16">
        <f>IF([1]sime_result!AW40="--:--:--","",IF([1]sime_result!AT40="--sime_result!:--:--","",[1]sime_result!AW40-[1]sime_result!AT40))</f>
        <v>6.5740740740738435E-3</v>
      </c>
      <c r="W49" s="19" t="str">
        <f t="shared" si="7"/>
        <v>(50)</v>
      </c>
      <c r="X49" s="16">
        <f>IF([1]sime_result!BA40="??:??:??","",IF([1]sime_result!AZ40="--sime_result!:--:--","",[1]sime_result!BA40-[1]sime_result!AZ40))</f>
        <v>4.7106481481480333E-3</v>
      </c>
      <c r="Y49" s="19" t="str">
        <f t="shared" si="8"/>
        <v>(49)</v>
      </c>
    </row>
    <row r="50" spans="1:25">
      <c r="A50">
        <f>IF(G50="DQ","",IF(ABS(G50-G49)&lt;0.00001,A49,ROWS(A$10:A50)))</f>
        <v>41</v>
      </c>
      <c r="B50">
        <f>[1]sime_result!A41</f>
        <v>51</v>
      </c>
      <c r="C50" t="str">
        <f>[1]sime_result!C41</f>
        <v>Mathieu</v>
      </c>
      <c r="D50" t="str">
        <f>[1]sime_result!D41</f>
        <v>GILL</v>
      </c>
      <c r="E50" t="str">
        <f>IF([1]sime_result!E41="","",[1]sime_result!E41)</f>
        <v>Pro Team Bisous</v>
      </c>
      <c r="F50" t="str">
        <f>[1]sime_result!F41</f>
        <v>SENIOR</v>
      </c>
      <c r="G50" s="13">
        <f>[1]sime_result!BF41</f>
        <v>3.6122685185185244E-2</v>
      </c>
      <c r="H50" s="20" t="str">
        <f t="shared" si="0"/>
        <v>+</v>
      </c>
      <c r="I50" s="4">
        <f t="shared" si="9"/>
        <v>8.4375000000007638E-3</v>
      </c>
      <c r="J50" s="13">
        <f>IF([1]sime_result!M41="--:--:--","",IF([1]sime_result!J41="--:--:--","",[1]sime_result!M41-[1]sime_result!J41))</f>
        <v>5.5902777777778745E-3</v>
      </c>
      <c r="K50" s="5" t="str">
        <f t="shared" si="1"/>
        <v>(40)</v>
      </c>
      <c r="L50" s="13">
        <f>IF([1]sime_result!S41="--:--:--","",IF([1]sime_result!P41="--sime_result!:--:--","",[1]sime_result!S41-[1]sime_result!P41))</f>
        <v>5.5208333333333082E-3</v>
      </c>
      <c r="M50" s="5" t="str">
        <f t="shared" si="2"/>
        <v>(68)</v>
      </c>
      <c r="N50" s="13">
        <f>IF([1]sime_result!Y41="--:--:--","",IF([1]sime_result!V41="--sime_result!:--:--","",[1]sime_result!Y41-[1]sime_result!V41))</f>
        <v>3.0555555555555891E-3</v>
      </c>
      <c r="O50" s="5" t="str">
        <f t="shared" si="3"/>
        <v>(27)</v>
      </c>
      <c r="P50" s="13">
        <f>IF([1]sime_result!AE41="--:--:--","",IF([1]sime_result!AB41="--sime_result!:--:--","",[1]sime_result!AE41-[1]sime_result!AB41))</f>
        <v>1.7245370370370106E-3</v>
      </c>
      <c r="Q50" s="5" t="str">
        <f t="shared" si="4"/>
        <v>(27)</v>
      </c>
      <c r="R50" s="13">
        <f>IF([1]sime_result!AK41="--:--:--","",IF([1]sime_result!AH41="--sime_result!:--:--","",[1]sime_result!AK41-[1]sime_result!AH41))</f>
        <v>4.35185185185194E-3</v>
      </c>
      <c r="S50" s="5" t="str">
        <f t="shared" si="5"/>
        <v>(36)</v>
      </c>
      <c r="T50" s="13">
        <f>IF([1]sime_result!AQ41="--:--:--","",IF([1]sime_result!AN41="--sime_result!:--:--","",[1]sime_result!AQ41-[1]sime_result!AN41))</f>
        <v>4.2129629629628074E-3</v>
      </c>
      <c r="U50" s="5" t="str">
        <f t="shared" si="6"/>
        <v>(24)</v>
      </c>
      <c r="V50" s="13">
        <f>IF([1]sime_result!AW41="--:--:--","",IF([1]sime_result!AT41="--sime_result!:--:--","",[1]sime_result!AW41-[1]sime_result!AT41))</f>
        <v>6.9907407407407973E-3</v>
      </c>
      <c r="W50" s="5" t="str">
        <f t="shared" si="7"/>
        <v>(94)</v>
      </c>
      <c r="X50" s="13">
        <f>IF([1]sime_result!BA41="??:??:??","",IF([1]sime_result!AZ41="--sime_result!:--:--","",[1]sime_result!BA41-[1]sime_result!AZ41))</f>
        <v>4.6759259259259167E-3</v>
      </c>
      <c r="Y50" s="5" t="str">
        <f t="shared" si="8"/>
        <v>(45)</v>
      </c>
    </row>
    <row r="51" spans="1:25">
      <c r="A51" s="15">
        <f>IF(G51="DQ","",IF(ABS(G51-G50)&lt;0.00001,A50,ROWS(A$10:A51)))</f>
        <v>42</v>
      </c>
      <c r="B51" s="15">
        <f>[1]sime_result!A42</f>
        <v>178</v>
      </c>
      <c r="C51" s="15" t="str">
        <f>[1]sime_result!C42</f>
        <v>Andreas</v>
      </c>
      <c r="D51" s="15" t="str">
        <f>[1]sime_result!D42</f>
        <v>ZIEGLER</v>
      </c>
      <c r="E51" s="15" t="str">
        <f>IF([1]sime_result!E42="","",[1]sime_result!E42)</f>
        <v/>
      </c>
      <c r="F51" s="15" t="str">
        <f>[1]sime_result!F42</f>
        <v>SENIOR</v>
      </c>
      <c r="G51" s="16">
        <f>[1]sime_result!BF42</f>
        <v>3.6180555555556104E-2</v>
      </c>
      <c r="H51" s="17" t="str">
        <f t="shared" si="0"/>
        <v>+</v>
      </c>
      <c r="I51" s="18">
        <f t="shared" si="9"/>
        <v>8.4953703703716243E-3</v>
      </c>
      <c r="J51" s="16">
        <f>IF([1]sime_result!M42="--:--:--","",IF([1]sime_result!J42="--:--:--","",[1]sime_result!M42-[1]sime_result!J42))</f>
        <v>6.1226851851852171E-3</v>
      </c>
      <c r="K51" s="19" t="str">
        <f t="shared" si="1"/>
        <v>(83)</v>
      </c>
      <c r="L51" s="16">
        <f>IF([1]sime_result!S42="--:--:--","",IF([1]sime_result!P42="--sime_result!:--:--","",[1]sime_result!S42-[1]sime_result!P42))</f>
        <v>5.1736111111111427E-3</v>
      </c>
      <c r="M51" s="19" t="str">
        <f t="shared" si="2"/>
        <v>(33)</v>
      </c>
      <c r="N51" s="16">
        <f>IF([1]sime_result!Y42="--:--:--","",IF([1]sime_result!V42="--sime_result!:--:--","",[1]sime_result!Y42-[1]sime_result!V42))</f>
        <v>3.263888888888955E-3</v>
      </c>
      <c r="O51" s="19" t="str">
        <f t="shared" si="3"/>
        <v>(46)</v>
      </c>
      <c r="P51" s="16">
        <f>IF([1]sime_result!AE42="--:--:--","",IF([1]sime_result!AB42="--sime_result!:--:--","",[1]sime_result!AE42-[1]sime_result!AB42))</f>
        <v>2.0949074074074758E-3</v>
      </c>
      <c r="Q51" s="19" t="str">
        <f t="shared" si="4"/>
        <v>(93)</v>
      </c>
      <c r="R51" s="16">
        <f>IF([1]sime_result!AK42="--:--:--","",IF([1]sime_result!AH42="--sime_result!:--:--","",[1]sime_result!AK42-[1]sime_result!AH42))</f>
        <v>4.5254629629631893E-3</v>
      </c>
      <c r="S51" s="19" t="str">
        <f t="shared" si="5"/>
        <v>(53)</v>
      </c>
      <c r="T51" s="16">
        <f>IF([1]sime_result!AQ42="--:--:--","",IF([1]sime_result!AN42="--sime_result!:--:--","",[1]sime_result!AQ42-[1]sime_result!AN42))</f>
        <v>4.2129629629630294E-3</v>
      </c>
      <c r="U51" s="19" t="str">
        <f t="shared" si="6"/>
        <v>(26)</v>
      </c>
      <c r="V51" s="16">
        <f>IF([1]sime_result!AW42="--:--:--","",IF([1]sime_result!AT42="--sime_result!:--:--","",[1]sime_result!AW42-[1]sime_result!AT42))</f>
        <v>6.3773148148147385E-3</v>
      </c>
      <c r="W51" s="19" t="str">
        <f t="shared" si="7"/>
        <v>(35)</v>
      </c>
      <c r="X51" s="16">
        <f>IF([1]sime_result!BA42="??:??:??","",IF([1]sime_result!AZ42="--sime_result!:--:--","",[1]sime_result!BA42-[1]sime_result!AZ42))</f>
        <v>4.4097222222223564E-3</v>
      </c>
      <c r="Y51" s="19" t="str">
        <f t="shared" si="8"/>
        <v>(27)</v>
      </c>
    </row>
    <row r="52" spans="1:25">
      <c r="A52">
        <f>IF(G52="DQ","",IF(ABS(G52-G51)&lt;0.00001,A51,ROWS(A$10:A52)))</f>
        <v>43</v>
      </c>
      <c r="B52">
        <f>[1]sime_result!A43</f>
        <v>66</v>
      </c>
      <c r="C52" t="str">
        <f>[1]sime_result!C43</f>
        <v>Beranger</v>
      </c>
      <c r="D52" t="str">
        <f>[1]sime_result!D43</f>
        <v>MUNSCH</v>
      </c>
      <c r="E52" t="str">
        <f>IF([1]sime_result!E43="","",[1]sime_result!E43)</f>
        <v>La bressaude Roue Verte</v>
      </c>
      <c r="F52" t="str">
        <f>[1]sime_result!F43</f>
        <v>SENIOR</v>
      </c>
      <c r="G52" s="13">
        <f>[1]sime_result!BF43</f>
        <v>3.6342592592592649E-2</v>
      </c>
      <c r="H52" s="20" t="str">
        <f t="shared" si="0"/>
        <v>+</v>
      </c>
      <c r="I52" s="4">
        <f t="shared" si="9"/>
        <v>8.6574074074081686E-3</v>
      </c>
      <c r="J52" s="13">
        <f>IF([1]sime_result!M43="--:--:--","",IF([1]sime_result!J43="--:--:--","",[1]sime_result!M43-[1]sime_result!J43))</f>
        <v>5.6481481481481799E-3</v>
      </c>
      <c r="K52" s="5" t="str">
        <f t="shared" si="1"/>
        <v>(44)</v>
      </c>
      <c r="L52" s="13">
        <f>IF([1]sime_result!S43="--:--:--","",IF([1]sime_result!P43="--sime_result!:--:--","",[1]sime_result!S43-[1]sime_result!P43))</f>
        <v>5.3819444444443976E-3</v>
      </c>
      <c r="M52" s="5" t="str">
        <f t="shared" si="2"/>
        <v>(52)</v>
      </c>
      <c r="N52" s="13">
        <f>IF([1]sime_result!Y43="--:--:--","",IF([1]sime_result!V43="--sime_result!:--:--","",[1]sime_result!Y43-[1]sime_result!V43))</f>
        <v>3.4027777777777546E-3</v>
      </c>
      <c r="O52" s="5" t="str">
        <f t="shared" si="3"/>
        <v>(59)</v>
      </c>
      <c r="P52" s="13">
        <f>IF([1]sime_result!AE43="--:--:--","",IF([1]sime_result!AB43="--sime_result!:--:--","",[1]sime_result!AE43-[1]sime_result!AB43))</f>
        <v>2.0486111111109873E-3</v>
      </c>
      <c r="Q52" s="5" t="str">
        <f t="shared" si="4"/>
        <v>(80)</v>
      </c>
      <c r="R52" s="13">
        <f>IF([1]sime_result!AK43="--:--:--","",IF([1]sime_result!AH43="--sime_result!:--:--","",[1]sime_result!AK43-[1]sime_result!AH43))</f>
        <v>4.3865740740742787E-3</v>
      </c>
      <c r="S52" s="5" t="str">
        <f t="shared" si="5"/>
        <v>(38)</v>
      </c>
      <c r="T52" s="13">
        <f>IF([1]sime_result!AQ43="--:--:--","",IF([1]sime_result!AN43="--sime_result!:--:--","",[1]sime_result!AQ43-[1]sime_result!AN43))</f>
        <v>4.3287037037036402E-3</v>
      </c>
      <c r="U52" s="5" t="str">
        <f t="shared" si="6"/>
        <v>(34)</v>
      </c>
      <c r="V52" s="13">
        <f>IF([1]sime_result!AW43="--:--:--","",IF([1]sime_result!AT43="--sime_result!:--:--","",[1]sime_result!AW43-[1]sime_result!AT43))</f>
        <v>6.5046296296296102E-3</v>
      </c>
      <c r="W52" s="5" t="str">
        <f t="shared" si="7"/>
        <v>(45)</v>
      </c>
      <c r="X52" s="13">
        <f>IF([1]sime_result!BA43="??:??:??","",IF([1]sime_result!AZ43="--sime_result!:--:--","",[1]sime_result!BA43-[1]sime_result!AZ43))</f>
        <v>4.6412037037038001E-3</v>
      </c>
      <c r="Y52" s="5" t="str">
        <f t="shared" si="8"/>
        <v>(40)</v>
      </c>
    </row>
    <row r="53" spans="1:25">
      <c r="A53" s="15">
        <f>IF(G53="DQ","",IF(ABS(G53-G52)&lt;0.00001,A52,ROWS(A$10:A53)))</f>
        <v>43</v>
      </c>
      <c r="B53" s="15">
        <f>[1]sime_result!A44</f>
        <v>56</v>
      </c>
      <c r="C53" s="15" t="str">
        <f>[1]sime_result!C44</f>
        <v>Morgan</v>
      </c>
      <c r="D53" s="15" t="str">
        <f>[1]sime_result!D44</f>
        <v>GARNIER</v>
      </c>
      <c r="E53" s="15" t="str">
        <f>IF([1]sime_result!E44="","",[1]sime_result!E44)</f>
        <v/>
      </c>
      <c r="F53" s="15" t="str">
        <f>[1]sime_result!F44</f>
        <v>SENIOR</v>
      </c>
      <c r="G53" s="16">
        <f>[1]sime_result!BF44</f>
        <v>3.6342592592593426E-2</v>
      </c>
      <c r="H53" s="17" t="str">
        <f t="shared" si="0"/>
        <v>+</v>
      </c>
      <c r="I53" s="18">
        <f t="shared" si="9"/>
        <v>8.6574074074089458E-3</v>
      </c>
      <c r="J53" s="16">
        <f>IF([1]sime_result!M44="--:--:--","",IF([1]sime_result!J44="--:--:--","",[1]sime_result!M44-[1]sime_result!J44))</f>
        <v>5.5555555555555358E-3</v>
      </c>
      <c r="K53" s="19" t="str">
        <f t="shared" si="1"/>
        <v>(38)</v>
      </c>
      <c r="L53" s="16">
        <f>IF([1]sime_result!S44="--:--:--","",IF([1]sime_result!P44="--sime_result!:--:--","",[1]sime_result!S44-[1]sime_result!P44))</f>
        <v>5.1967592592592204E-3</v>
      </c>
      <c r="M53" s="19" t="str">
        <f t="shared" si="2"/>
        <v>(34)</v>
      </c>
      <c r="N53" s="16">
        <f>IF([1]sime_result!Y44="--:--:--","",IF([1]sime_result!V44="--sime_result!:--:--","",[1]sime_result!Y44-[1]sime_result!V44))</f>
        <v>3.5185185185185874E-3</v>
      </c>
      <c r="O53" s="19" t="str">
        <f t="shared" si="3"/>
        <v>(70)</v>
      </c>
      <c r="P53" s="16">
        <f>IF([1]sime_result!AE44="--:--:--","",IF([1]sime_result!AB44="--sime_result!:--:--","",[1]sime_result!AE44-[1]sime_result!AB44))</f>
        <v>1.9212962962964486E-3</v>
      </c>
      <c r="Q53" s="19" t="str">
        <f t="shared" si="4"/>
        <v>(57)</v>
      </c>
      <c r="R53" s="16">
        <f>IF([1]sime_result!AK44="--:--:--","",IF([1]sime_result!AH44="--sime_result!:--:--","",[1]sime_result!AK44-[1]sime_result!AH44))</f>
        <v>4.9768518518520377E-3</v>
      </c>
      <c r="S53" s="19" t="str">
        <f t="shared" si="5"/>
        <v>(98)</v>
      </c>
      <c r="T53" s="16">
        <f>IF([1]sime_result!AQ44="--:--:--","",IF([1]sime_result!AN44="--sime_result!:--:--","",[1]sime_result!AQ44-[1]sime_result!AN44))</f>
        <v>4.35185185185194E-3</v>
      </c>
      <c r="U53" s="19" t="str">
        <f t="shared" si="6"/>
        <v>(37)</v>
      </c>
      <c r="V53" s="16">
        <f>IF([1]sime_result!AW44="--:--:--","",IF([1]sime_result!AT44="--sime_result!:--:--","",[1]sime_result!AW44-[1]sime_result!AT44))</f>
        <v>6.331018518518583E-3</v>
      </c>
      <c r="W53" s="19" t="str">
        <f t="shared" si="7"/>
        <v>(33)</v>
      </c>
      <c r="X53" s="16">
        <f>IF([1]sime_result!BA44="??:??:??","",IF([1]sime_result!AZ44="--sime_result!:--:--","",[1]sime_result!BA44-[1]sime_result!AZ44))</f>
        <v>4.4907407407410727E-3</v>
      </c>
      <c r="Y53" s="19" t="str">
        <f t="shared" si="8"/>
        <v>(32)</v>
      </c>
    </row>
    <row r="54" spans="1:25">
      <c r="A54">
        <f>IF(G54="DQ","",IF(ABS(G54-G53)&lt;0.00001,A53,ROWS(A$10:A54)))</f>
        <v>45</v>
      </c>
      <c r="B54">
        <f>[1]sime_result!A45</f>
        <v>44</v>
      </c>
      <c r="C54" t="str">
        <f>[1]sime_result!C45</f>
        <v>Thomas</v>
      </c>
      <c r="D54" t="str">
        <f>[1]sime_result!D45</f>
        <v>PRENEZ</v>
      </c>
      <c r="E54" t="str">
        <f>IF([1]sime_result!E45="","",[1]sime_result!E45)</f>
        <v>Giromagny Enduro Team</v>
      </c>
      <c r="F54" t="str">
        <f>[1]sime_result!F45</f>
        <v>JUNIOR</v>
      </c>
      <c r="G54" s="13">
        <f>[1]sime_result!BF45</f>
        <v>3.6388888888889026E-2</v>
      </c>
      <c r="H54" s="20" t="str">
        <f t="shared" si="0"/>
        <v>+</v>
      </c>
      <c r="I54" s="4">
        <f t="shared" si="9"/>
        <v>8.7037037037045462E-3</v>
      </c>
      <c r="J54" s="13">
        <f>IF([1]sime_result!M45="--:--:--","",IF([1]sime_result!J45="--:--:--","",[1]sime_result!M45-[1]sime_result!J45))</f>
        <v>5.7754629629629406E-3</v>
      </c>
      <c r="K54" s="5" t="str">
        <f t="shared" si="1"/>
        <v>(48)</v>
      </c>
      <c r="L54" s="13">
        <f>IF([1]sime_result!S45="--:--:--","",IF([1]sime_result!P45="--sime_result!:--:--","",[1]sime_result!S45-[1]sime_result!P45))</f>
        <v>5.2777777777777146E-3</v>
      </c>
      <c r="M54" s="5" t="str">
        <f t="shared" si="2"/>
        <v>(45)</v>
      </c>
      <c r="N54" s="13">
        <f>IF([1]sime_result!Y45="--:--:--","",IF([1]sime_result!V45="--sime_result!:--:--","",[1]sime_result!Y45-[1]sime_result!V45))</f>
        <v>3.3796296296295658E-3</v>
      </c>
      <c r="O54" s="5" t="str">
        <f t="shared" si="3"/>
        <v>(58)</v>
      </c>
      <c r="P54" s="13">
        <f>IF([1]sime_result!AE45="--:--:--","",IF([1]sime_result!AB45="--sime_result!:--:--","",[1]sime_result!AE45-[1]sime_result!AB45))</f>
        <v>1.7013888888888218E-3</v>
      </c>
      <c r="Q54" s="5" t="str">
        <f t="shared" si="4"/>
        <v>(22)</v>
      </c>
      <c r="R54" s="13">
        <f>IF([1]sime_result!AK45="--:--:--","",IF([1]sime_result!AH45="--sime_result!:--:--","",[1]sime_result!AK45-[1]sime_result!AH45))</f>
        <v>4.5138888888889284E-3</v>
      </c>
      <c r="S54" s="5" t="str">
        <f t="shared" si="5"/>
        <v>(51)</v>
      </c>
      <c r="T54" s="13">
        <f>IF([1]sime_result!AQ45="--:--:--","",IF([1]sime_result!AN45="--sime_result!:--:--","",[1]sime_result!AQ45-[1]sime_result!AN45))</f>
        <v>4.3055555555555625E-3</v>
      </c>
      <c r="U54" s="5" t="str">
        <f t="shared" si="6"/>
        <v>(32)</v>
      </c>
      <c r="V54" s="13">
        <f>IF([1]sime_result!AW45="--:--:--","",IF([1]sime_result!AT45="--sime_result!:--:--","",[1]sime_result!AW45-[1]sime_result!AT45))</f>
        <v>6.6435185185187429E-3</v>
      </c>
      <c r="W54" s="5" t="str">
        <f t="shared" si="7"/>
        <v>(60)</v>
      </c>
      <c r="X54" s="13">
        <f>IF([1]sime_result!BA45="??:??:??","",IF([1]sime_result!AZ45="--sime_result!:--:--","",[1]sime_result!BA45-[1]sime_result!AZ45))</f>
        <v>4.7916666666667496E-3</v>
      </c>
      <c r="Y54" s="5" t="str">
        <f t="shared" si="8"/>
        <v>(57)</v>
      </c>
    </row>
    <row r="55" spans="1:25">
      <c r="A55" s="15">
        <f>IF(G55="DQ","",IF(ABS(G55-G54)&lt;0.00001,A54,ROWS(A$10:A55)))</f>
        <v>46</v>
      </c>
      <c r="B55" s="15">
        <f>[1]sime_result!A46</f>
        <v>253</v>
      </c>
      <c r="C55" s="15" t="str">
        <f>[1]sime_result!C46</f>
        <v>Florian</v>
      </c>
      <c r="D55" s="15" t="str">
        <f>[1]sime_result!D46</f>
        <v>SCHERER</v>
      </c>
      <c r="E55" s="15" t="str">
        <f>IF([1]sime_result!E46="","",[1]sime_result!E46)</f>
        <v/>
      </c>
      <c r="F55" s="15" t="str">
        <f>[1]sime_result!F46</f>
        <v>JUNIOR</v>
      </c>
      <c r="G55" s="16">
        <f>[1]sime_result!BF46</f>
        <v>3.6458333333333481E-2</v>
      </c>
      <c r="H55" s="17" t="str">
        <f t="shared" si="0"/>
        <v>+</v>
      </c>
      <c r="I55" s="18">
        <f t="shared" si="9"/>
        <v>8.7731481481490015E-3</v>
      </c>
      <c r="J55" s="16">
        <f>IF([1]sime_result!M46="--:--:--","",IF([1]sime_result!J46="--:--:--","",[1]sime_result!M46-[1]sime_result!J46))</f>
        <v>5.7754629629629406E-3</v>
      </c>
      <c r="K55" s="19" t="str">
        <f t="shared" si="1"/>
        <v>(48)</v>
      </c>
      <c r="L55" s="16">
        <f>IF([1]sime_result!S46="--:--:--","",IF([1]sime_result!P46="--sime_result!:--:--","",[1]sime_result!S46-[1]sime_result!P46))</f>
        <v>5.3819444444443976E-3</v>
      </c>
      <c r="M55" s="19" t="str">
        <f t="shared" si="2"/>
        <v>(52)</v>
      </c>
      <c r="N55" s="16">
        <f>IF([1]sime_result!Y46="--:--:--","",IF([1]sime_result!V46="--sime_result!:--:--","",[1]sime_result!Y46-[1]sime_result!V46))</f>
        <v>3.5069444444444375E-3</v>
      </c>
      <c r="O55" s="19" t="str">
        <f t="shared" si="3"/>
        <v>(66)</v>
      </c>
      <c r="P55" s="16">
        <f>IF([1]sime_result!AE46="--:--:--","",IF([1]sime_result!AB46="--sime_result!:--:--","",[1]sime_result!AE46-[1]sime_result!AB46))</f>
        <v>2.0601851851852482E-3</v>
      </c>
      <c r="Q55" s="19" t="str">
        <f t="shared" si="4"/>
        <v>(88)</v>
      </c>
      <c r="R55" s="16">
        <f>IF([1]sime_result!AK46="--:--:--","",IF([1]sime_result!AH46="--sime_result!:--:--","",[1]sime_result!AK46-[1]sime_result!AH46))</f>
        <v>4.4097222222221344E-3</v>
      </c>
      <c r="S55" s="19" t="str">
        <f t="shared" si="5"/>
        <v>(40)</v>
      </c>
      <c r="T55" s="16">
        <f>IF([1]sime_result!AQ46="--:--:--","",IF([1]sime_result!AN46="--sime_result!:--:--","",[1]sime_result!AQ46-[1]sime_result!AN46))</f>
        <v>4.2939814814815236E-3</v>
      </c>
      <c r="U55" s="19" t="str">
        <f t="shared" si="6"/>
        <v>(31)</v>
      </c>
      <c r="V55" s="16">
        <f>IF([1]sime_result!AW46="--:--:--","",IF([1]sime_result!AT46="--sime_result!:--:--","",[1]sime_result!AW46-[1]sime_result!AT46))</f>
        <v>6.4120370370372992E-3</v>
      </c>
      <c r="W55" s="19" t="str">
        <f t="shared" si="7"/>
        <v>(36)</v>
      </c>
      <c r="X55" s="16">
        <f>IF([1]sime_result!BA46="??:??:??","",IF([1]sime_result!AZ46="--sime_result!:--:--","",[1]sime_result!BA46-[1]sime_result!AZ46))</f>
        <v>4.6180555555555003E-3</v>
      </c>
      <c r="Y55" s="19" t="str">
        <f t="shared" si="8"/>
        <v>(36)</v>
      </c>
    </row>
    <row r="56" spans="1:25">
      <c r="A56">
        <f>IF(G56="DQ","",IF(ABS(G56-G55)&lt;0.00001,A55,ROWS(A$10:A56)))</f>
        <v>47</v>
      </c>
      <c r="B56">
        <f>[1]sime_result!A47</f>
        <v>93</v>
      </c>
      <c r="C56" t="str">
        <f>[1]sime_result!C47</f>
        <v>Valentin</v>
      </c>
      <c r="D56" t="str">
        <f>[1]sime_result!D47</f>
        <v>BISCH</v>
      </c>
      <c r="E56" t="str">
        <f>IF([1]sime_result!E47="","",[1]sime_result!E47)</f>
        <v>Trails Patrol</v>
      </c>
      <c r="F56" t="str">
        <f>[1]sime_result!F47</f>
        <v>SENIOR</v>
      </c>
      <c r="G56" s="13">
        <f>[1]sime_result!BF47</f>
        <v>3.6562500000000275E-2</v>
      </c>
      <c r="H56" s="20" t="str">
        <f t="shared" si="0"/>
        <v>+</v>
      </c>
      <c r="I56" s="4">
        <f t="shared" si="9"/>
        <v>8.8773148148157954E-3</v>
      </c>
      <c r="J56" s="13">
        <f>IF([1]sime_result!M47="--:--:--","",IF([1]sime_result!J47="--:--:--","",[1]sime_result!M47-[1]sime_result!J47))</f>
        <v>5.7754629629629406E-3</v>
      </c>
      <c r="K56" s="5" t="str">
        <f t="shared" si="1"/>
        <v>(48)</v>
      </c>
      <c r="L56" s="13">
        <f>IF([1]sime_result!S47="--:--:--","",IF([1]sime_result!P47="--sime_result!:--:--","",[1]sime_result!S47-[1]sime_result!P47))</f>
        <v>5.3703703703704697E-3</v>
      </c>
      <c r="M56" s="5" t="str">
        <f t="shared" si="2"/>
        <v>(51)</v>
      </c>
      <c r="N56" s="13">
        <f>IF([1]sime_result!Y47="--:--:--","",IF([1]sime_result!V47="--sime_result!:--:--","",[1]sime_result!Y47-[1]sime_result!V47))</f>
        <v>3.3564814814814881E-3</v>
      </c>
      <c r="O56" s="5" t="str">
        <f t="shared" si="3"/>
        <v>(55)</v>
      </c>
      <c r="P56" s="13">
        <f>IF([1]sime_result!AE47="--:--:--","",IF([1]sime_result!AB47="--sime_result!:--:--","",[1]sime_result!AE47-[1]sime_result!AB47))</f>
        <v>1.8171296296296546E-3</v>
      </c>
      <c r="Q56" s="5" t="str">
        <f t="shared" si="4"/>
        <v>(38)</v>
      </c>
      <c r="R56" s="13">
        <f>IF([1]sime_result!AK47="--:--:--","",IF([1]sime_result!AH47="--sime_result!:--:--","",[1]sime_result!AK47-[1]sime_result!AH47))</f>
        <v>4.5138888888887063E-3</v>
      </c>
      <c r="S56" s="5" t="str">
        <f t="shared" si="5"/>
        <v>(50)</v>
      </c>
      <c r="T56" s="13">
        <f>IF([1]sime_result!AQ47="--:--:--","",IF([1]sime_result!AN47="--sime_result!:--:--","",[1]sime_result!AQ47-[1]sime_result!AN47))</f>
        <v>4.4328703703702121E-3</v>
      </c>
      <c r="U56" s="5" t="str">
        <f t="shared" si="6"/>
        <v>(48)</v>
      </c>
      <c r="V56" s="13">
        <f>IF([1]sime_result!AW47="--:--:--","",IF([1]sime_result!AT47="--sime_result!:--:--","",[1]sime_result!AW47-[1]sime_result!AT47))</f>
        <v>6.6782407407408595E-3</v>
      </c>
      <c r="W56" s="5" t="str">
        <f t="shared" si="7"/>
        <v>(62)</v>
      </c>
      <c r="X56" s="13">
        <f>IF([1]sime_result!BA47="??:??:??","",IF([1]sime_result!AZ47="--sime_result!:--:--","",[1]sime_result!BA47-[1]sime_result!AZ47))</f>
        <v>4.6180555555559444E-3</v>
      </c>
      <c r="Y56" s="5" t="str">
        <f t="shared" si="8"/>
        <v>(38)</v>
      </c>
    </row>
    <row r="57" spans="1:25">
      <c r="A57" s="15">
        <f>IF(G57="DQ","",IF(ABS(G57-G56)&lt;0.00001,A56,ROWS(A$10:A57)))</f>
        <v>48</v>
      </c>
      <c r="B57" s="15">
        <f>[1]sime_result!A48</f>
        <v>61</v>
      </c>
      <c r="C57" s="15" t="s">
        <v>13</v>
      </c>
      <c r="D57" s="15" t="str">
        <f>[1]sime_result!D48</f>
        <v>KRIER</v>
      </c>
      <c r="E57" s="15" t="str">
        <f>IF([1]sime_result!E48="","",[1]sime_result!E48)</f>
        <v>Poneys enrag?</v>
      </c>
      <c r="F57" s="15" t="str">
        <f>[1]sime_result!F48</f>
        <v>SENIOR</v>
      </c>
      <c r="G57" s="16">
        <f>[1]sime_result!BF48</f>
        <v>3.671296296296267E-2</v>
      </c>
      <c r="H57" s="17" t="str">
        <f t="shared" si="0"/>
        <v>+</v>
      </c>
      <c r="I57" s="18">
        <f t="shared" si="9"/>
        <v>9.0277777777781898E-3</v>
      </c>
      <c r="J57" s="16">
        <f>IF([1]sime_result!M48="--:--:--","",IF([1]sime_result!J48="--:--:--","",[1]sime_result!M48-[1]sime_result!J48))</f>
        <v>5.8796296296296235E-3</v>
      </c>
      <c r="K57" s="19" t="str">
        <f t="shared" si="1"/>
        <v>(59)</v>
      </c>
      <c r="L57" s="16">
        <f>IF([1]sime_result!S48="--:--:--","",IF([1]sime_result!P48="--sime_result!:--:--","",[1]sime_result!S48-[1]sime_result!P48))</f>
        <v>5.2199074074074092E-3</v>
      </c>
      <c r="M57" s="19" t="str">
        <f t="shared" si="2"/>
        <v>(40)</v>
      </c>
      <c r="N57" s="16">
        <f>IF([1]sime_result!Y48="--:--:--","",IF([1]sime_result!V48="--sime_result!:--:--","",[1]sime_result!Y48-[1]sime_result!V48))</f>
        <v>3.1944444444444997E-3</v>
      </c>
      <c r="O57" s="19" t="str">
        <f t="shared" si="3"/>
        <v>(36)</v>
      </c>
      <c r="P57" s="16">
        <f>IF([1]sime_result!AE48="--:--:--","",IF([1]sime_result!AB48="--sime_result!:--:--","",[1]sime_result!AE48-[1]sime_result!AB48))</f>
        <v>1.9560185185184542E-3</v>
      </c>
      <c r="Q57" s="19" t="str">
        <f t="shared" si="4"/>
        <v>(65)</v>
      </c>
      <c r="R57" s="16">
        <f>IF([1]sime_result!AK48="--:--:--","",IF([1]sime_result!AH48="--sime_result!:--:--","",[1]sime_result!AK48-[1]sime_result!AH48))</f>
        <v>4.6643518518520999E-3</v>
      </c>
      <c r="S57" s="19" t="str">
        <f t="shared" si="5"/>
        <v>(65)</v>
      </c>
      <c r="T57" s="16">
        <f>IF([1]sime_result!AQ48="--:--:--","",IF([1]sime_result!AN48="--sime_result!:--:--","",[1]sime_result!AQ48-[1]sime_result!AN48))</f>
        <v>4.5717592592589007E-3</v>
      </c>
      <c r="U57" s="19" t="str">
        <f t="shared" si="6"/>
        <v>(62)</v>
      </c>
      <c r="V57" s="16">
        <f>IF([1]sime_result!AW48="--:--:--","",IF([1]sime_result!AT48="--sime_result!:--:--","",[1]sime_result!AW48-[1]sime_result!AT48))</f>
        <v>6.423611111111116E-3</v>
      </c>
      <c r="W57" s="19" t="str">
        <f t="shared" si="7"/>
        <v>(37)</v>
      </c>
      <c r="X57" s="16">
        <f>IF([1]sime_result!BA48="??:??:??","",IF([1]sime_result!AZ48="--sime_result!:--:--","",[1]sime_result!BA48-[1]sime_result!AZ48))</f>
        <v>4.8032407407405664E-3</v>
      </c>
      <c r="Y57" s="19" t="str">
        <f t="shared" si="8"/>
        <v>(59)</v>
      </c>
    </row>
    <row r="58" spans="1:25">
      <c r="A58">
        <f>IF(G58="DQ","",IF(ABS(G58-G57)&lt;0.00001,A57,ROWS(A$10:A58)))</f>
        <v>49</v>
      </c>
      <c r="B58">
        <f>[1]sime_result!A49</f>
        <v>88</v>
      </c>
      <c r="C58" t="str">
        <f>[1]sime_result!C49</f>
        <v>Mickael</v>
      </c>
      <c r="D58" t="str">
        <f>[1]sime_result!D49</f>
        <v>VOGEL</v>
      </c>
      <c r="E58" t="str">
        <f>IF([1]sime_result!E49="","",[1]sime_result!E49)</f>
        <v>Maxgikbike</v>
      </c>
      <c r="F58" t="str">
        <f>[1]sime_result!F49</f>
        <v>SENIOR</v>
      </c>
      <c r="G58" s="13">
        <f>[1]sime_result!BF49</f>
        <v>3.6863425925924953E-2</v>
      </c>
      <c r="H58" s="20" t="str">
        <f t="shared" si="0"/>
        <v>+</v>
      </c>
      <c r="I58" s="4">
        <f t="shared" si="9"/>
        <v>9.1782407407404731E-3</v>
      </c>
      <c r="J58" s="13">
        <f>IF([1]sime_result!M49="--:--:--","",IF([1]sime_result!J49="--:--:--","",[1]sime_result!M49-[1]sime_result!J49))</f>
        <v>5.7870370370370905E-3</v>
      </c>
      <c r="K58" s="5" t="str">
        <f t="shared" si="1"/>
        <v>(51)</v>
      </c>
      <c r="L58" s="13">
        <f>IF([1]sime_result!S49="--:--:--","",IF([1]sime_result!P49="--sime_result!:--:--","",[1]sime_result!S49-[1]sime_result!P49))</f>
        <v>5.3587962962963198E-3</v>
      </c>
      <c r="M58" s="5" t="str">
        <f t="shared" si="2"/>
        <v>(50)</v>
      </c>
      <c r="N58" s="13">
        <f>IF([1]sime_result!Y49="--:--:--","",IF([1]sime_result!V49="--sime_result!:--:--","",[1]sime_result!Y49-[1]sime_result!V49))</f>
        <v>3.263888888888844E-3</v>
      </c>
      <c r="O58" s="5" t="str">
        <f t="shared" si="3"/>
        <v>(44)</v>
      </c>
      <c r="P58" s="13">
        <f>IF([1]sime_result!AE49="--:--:--","",IF([1]sime_result!AB49="--sime_result!:--:--","",[1]sime_result!AE49-[1]sime_result!AB49))</f>
        <v>1.782407407407316E-3</v>
      </c>
      <c r="Q58" s="5" t="str">
        <f t="shared" si="4"/>
        <v>(34)</v>
      </c>
      <c r="R58" s="13">
        <f>IF([1]sime_result!AK49="--:--:--","",IF([1]sime_result!AH49="--sime_result!:--:--","",[1]sime_result!AK49-[1]sime_result!AH49))</f>
        <v>4.4675925925923288E-3</v>
      </c>
      <c r="S58" s="5" t="str">
        <f t="shared" si="5"/>
        <v>(46)</v>
      </c>
      <c r="T58" s="13">
        <f>IF([1]sime_result!AQ49="--:--:--","",IF([1]sime_result!AN49="--sime_result!:--:--","",[1]sime_result!AQ49-[1]sime_result!AN49))</f>
        <v>4.4212962962959512E-3</v>
      </c>
      <c r="U58" s="5" t="str">
        <f t="shared" si="6"/>
        <v>(47)</v>
      </c>
      <c r="V58" s="13">
        <f>IF([1]sime_result!AW49="--:--:--","",IF([1]sime_result!AT49="--sime_result!:--:--","",[1]sime_result!AW49-[1]sime_result!AT49))</f>
        <v>6.8287037037035869E-3</v>
      </c>
      <c r="W58" s="5" t="str">
        <f t="shared" si="7"/>
        <v>(74)</v>
      </c>
      <c r="X58" s="13">
        <f>IF([1]sime_result!BA49="??:??:??","",IF([1]sime_result!AZ49="--sime_result!:--:--","",[1]sime_result!BA49-[1]sime_result!AZ49))</f>
        <v>4.9537037037035159E-3</v>
      </c>
      <c r="Y58" s="5" t="str">
        <f t="shared" si="8"/>
        <v>(75)</v>
      </c>
    </row>
    <row r="59" spans="1:25">
      <c r="A59" s="15">
        <f>IF(G59="DQ","",IF(ABS(G59-G58)&lt;0.00001,A58,ROWS(A$10:A59)))</f>
        <v>50</v>
      </c>
      <c r="B59" s="15">
        <f>[1]sime_result!A50</f>
        <v>204</v>
      </c>
      <c r="C59" s="15" t="str">
        <f>[1]sime_result!C50</f>
        <v>Jean-Charles</v>
      </c>
      <c r="D59" s="15" t="str">
        <f>[1]sime_result!D50</f>
        <v>ROSAYE</v>
      </c>
      <c r="E59" s="15" t="str">
        <f>IF([1]sime_result!E50="","",[1]sime_result!E50)</f>
        <v/>
      </c>
      <c r="F59" s="15" t="str">
        <f>[1]sime_result!F50</f>
        <v>SENIOR</v>
      </c>
      <c r="G59" s="16">
        <f>[1]sime_result!BF50</f>
        <v>3.6874999999999991E-2</v>
      </c>
      <c r="H59" s="17" t="str">
        <f t="shared" si="0"/>
        <v>+</v>
      </c>
      <c r="I59" s="18">
        <f t="shared" si="9"/>
        <v>9.1898148148155112E-3</v>
      </c>
      <c r="J59" s="16">
        <f>IF([1]sime_result!M50="--:--:--","",IF([1]sime_result!J50="--:--:--","",[1]sime_result!M50-[1]sime_result!J50))</f>
        <v>5.833333333333357E-3</v>
      </c>
      <c r="K59" s="19" t="str">
        <f t="shared" si="1"/>
        <v>(52)</v>
      </c>
      <c r="L59" s="16">
        <f>IF([1]sime_result!S50="--:--:--","",IF([1]sime_result!P50="--sime_result!:--:--","",[1]sime_result!S50-[1]sime_result!P50))</f>
        <v>5.5671296296296857E-3</v>
      </c>
      <c r="M59" s="19" t="str">
        <f t="shared" si="2"/>
        <v>(72)</v>
      </c>
      <c r="N59" s="16">
        <f>IF([1]sime_result!Y50="--:--:--","",IF([1]sime_result!V50="--sime_result!:--:--","",[1]sime_result!Y50-[1]sime_result!V50))</f>
        <v>3.3680555555555269E-3</v>
      </c>
      <c r="O59" s="19" t="str">
        <f t="shared" si="3"/>
        <v>(57)</v>
      </c>
      <c r="P59" s="16">
        <f>IF([1]sime_result!AE50="--:--:--","",IF([1]sime_result!AB50="--sime_result!:--:--","",[1]sime_result!AE50-[1]sime_result!AB50))</f>
        <v>2.0486111111109873E-3</v>
      </c>
      <c r="Q59" s="19" t="str">
        <f t="shared" si="4"/>
        <v>(80)</v>
      </c>
      <c r="R59" s="16">
        <f>IF([1]sime_result!AK50="--:--:--","",IF([1]sime_result!AH50="--sime_result!:--:--","",[1]sime_result!AK50-[1]sime_result!AH50))</f>
        <v>4.4328703703702121E-3</v>
      </c>
      <c r="S59" s="19" t="str">
        <f t="shared" si="5"/>
        <v>(44)</v>
      </c>
      <c r="T59" s="16">
        <f>IF([1]sime_result!AQ50="--:--:--","",IF([1]sime_result!AN50="--sime_result!:--:--","",[1]sime_result!AQ50-[1]sime_result!AN50))</f>
        <v>4.4444444444444731E-3</v>
      </c>
      <c r="U59" s="19" t="str">
        <f t="shared" si="6"/>
        <v>(51)</v>
      </c>
      <c r="V59" s="16">
        <f>IF([1]sime_result!AW50="--:--:--","",IF([1]sime_result!AT50="--sime_result!:--:--","",[1]sime_result!AW50-[1]sime_result!AT50))</f>
        <v>6.423611111111116E-3</v>
      </c>
      <c r="W59" s="19" t="str">
        <f t="shared" si="7"/>
        <v>(37)</v>
      </c>
      <c r="X59" s="16">
        <f>IF([1]sime_result!BA50="??:??:??","",IF([1]sime_result!AZ50="--sime_result!:--:--","",[1]sime_result!BA50-[1]sime_result!AZ50))</f>
        <v>4.7569444444446329E-3</v>
      </c>
      <c r="Y59" s="19" t="str">
        <f t="shared" si="8"/>
        <v>(54)</v>
      </c>
    </row>
    <row r="60" spans="1:25">
      <c r="A60">
        <f>IF(G60="DQ","",IF(ABS(G60-G59)&lt;0.00001,A59,ROWS(A$10:A60)))</f>
        <v>51</v>
      </c>
      <c r="B60">
        <f>[1]sime_result!A51</f>
        <v>32</v>
      </c>
      <c r="C60" t="str">
        <f>[1]sime_result!C51</f>
        <v>Laurent</v>
      </c>
      <c r="D60" t="str">
        <f>[1]sime_result!D51</f>
        <v>PERRENOUD</v>
      </c>
      <c r="E60" t="str">
        <f>IF([1]sime_result!E51="","",[1]sime_result!E51)</f>
        <v/>
      </c>
      <c r="F60" t="str">
        <f>[1]sime_result!F51</f>
        <v>MASTER</v>
      </c>
      <c r="G60" s="13">
        <f>[1]sime_result!BF51</f>
        <v>3.6921296296296369E-2</v>
      </c>
      <c r="H60" s="20" t="str">
        <f t="shared" si="0"/>
        <v>+</v>
      </c>
      <c r="I60" s="4">
        <f t="shared" si="9"/>
        <v>9.2361111111118888E-3</v>
      </c>
      <c r="J60" s="13">
        <f>IF([1]sime_result!M51="--:--:--","",IF([1]sime_result!J51="--:--:--","",[1]sime_result!M51-[1]sime_result!J51))</f>
        <v>5.4861111111111915E-3</v>
      </c>
      <c r="K60" s="5" t="str">
        <f t="shared" si="1"/>
        <v>(37)</v>
      </c>
      <c r="L60" s="13">
        <f>IF([1]sime_result!S51="--:--:--","",IF([1]sime_result!P51="--sime_result!:--:--","",[1]sime_result!S51-[1]sime_result!P51))</f>
        <v>5.1041666666666874E-3</v>
      </c>
      <c r="M60" s="5" t="str">
        <f t="shared" si="2"/>
        <v>(29)</v>
      </c>
      <c r="N60" s="13">
        <f>IF([1]sime_result!Y51="--:--:--","",IF([1]sime_result!V51="--sime_result!:--:--","",[1]sime_result!Y51-[1]sime_result!V51))</f>
        <v>3.2175925925925775E-3</v>
      </c>
      <c r="O60" s="5" t="str">
        <f t="shared" si="3"/>
        <v>(38)</v>
      </c>
      <c r="P60" s="13">
        <f>IF([1]sime_result!AE51="--:--:--","",IF([1]sime_result!AB51="--sime_result!:--:--","",[1]sime_result!AE51-[1]sime_result!AB51))</f>
        <v>1.8287037037035825E-3</v>
      </c>
      <c r="Q60" s="5" t="str">
        <f t="shared" si="4"/>
        <v>(41)</v>
      </c>
      <c r="R60" s="13">
        <f>IF([1]sime_result!AK51="--:--:--","",IF([1]sime_result!AH51="--sime_result!:--:--","",[1]sime_result!AK51-[1]sime_result!AH51))</f>
        <v>4.5370370370372282E-3</v>
      </c>
      <c r="S60" s="5" t="str">
        <f t="shared" si="5"/>
        <v>(55)</v>
      </c>
      <c r="T60" s="13">
        <f>IF([1]sime_result!AQ51="--:--:--","",IF([1]sime_result!AN51="--sime_result!:--:--","",[1]sime_result!AQ51-[1]sime_result!AN51))</f>
        <v>4.5023148148146674E-3</v>
      </c>
      <c r="U60" s="5" t="str">
        <f t="shared" si="6"/>
        <v>(55)</v>
      </c>
      <c r="V60" s="13">
        <f>IF([1]sime_result!AW51="--:--:--","",IF([1]sime_result!AT51="--sime_result!:--:--","",[1]sime_result!AW51-[1]sime_result!AT51))</f>
        <v>7.3032407407407351E-3</v>
      </c>
      <c r="W60" s="5" t="str">
        <f t="shared" si="7"/>
        <v>(120)</v>
      </c>
      <c r="X60" s="13">
        <f>IF([1]sime_result!BA51="??:??:??","",IF([1]sime_result!AZ51="--sime_result!:--:--","",[1]sime_result!BA51-[1]sime_result!AZ51))</f>
        <v>4.942129629629699E-3</v>
      </c>
      <c r="Y60" s="5" t="str">
        <f t="shared" si="8"/>
        <v>(74)</v>
      </c>
    </row>
    <row r="61" spans="1:25">
      <c r="A61" s="15">
        <f>IF(G61="DQ","",IF(ABS(G61-G60)&lt;0.00001,A60,ROWS(A$10:A61)))</f>
        <v>52</v>
      </c>
      <c r="B61" s="15">
        <f>[1]sime_result!A52</f>
        <v>272</v>
      </c>
      <c r="C61" s="15" t="str">
        <f>[1]sime_result!C52</f>
        <v>Johan</v>
      </c>
      <c r="D61" s="15" t="str">
        <f>[1]sime_result!D52</f>
        <v>DOPPLER</v>
      </c>
      <c r="E61" s="15" t="str">
        <f>IF([1]sime_result!E52="","",[1]sime_result!E52)</f>
        <v/>
      </c>
      <c r="F61" s="15" t="str">
        <f>[1]sime_result!F52</f>
        <v>SENIOR</v>
      </c>
      <c r="G61" s="16">
        <f>[1]sime_result!BF52</f>
        <v>3.7106481481481546E-2</v>
      </c>
      <c r="H61" s="17" t="str">
        <f t="shared" si="0"/>
        <v>+</v>
      </c>
      <c r="I61" s="18">
        <f t="shared" si="9"/>
        <v>9.4212962962970659E-3</v>
      </c>
      <c r="J61" s="16">
        <f>IF([1]sime_result!M52="--:--:--","",IF([1]sime_result!J52="--:--:--","",[1]sime_result!M52-[1]sime_result!J52))</f>
        <v>6.0416666666667229E-3</v>
      </c>
      <c r="K61" s="19" t="str">
        <f t="shared" si="1"/>
        <v>(77)</v>
      </c>
      <c r="L61" s="16">
        <f>IF([1]sime_result!S52="--:--:--","",IF([1]sime_result!P52="--sime_result!:--:--","",[1]sime_result!S52-[1]sime_result!P52))</f>
        <v>5.4282407407407751E-3</v>
      </c>
      <c r="M61" s="19" t="str">
        <f t="shared" si="2"/>
        <v>(60)</v>
      </c>
      <c r="N61" s="16">
        <f>IF([1]sime_result!Y52="--:--:--","",IF([1]sime_result!V52="--sime_result!:--:--","",[1]sime_result!Y52-[1]sime_result!V52))</f>
        <v>3.5300925925926263E-3</v>
      </c>
      <c r="O61" s="19" t="str">
        <f t="shared" si="3"/>
        <v>(72)</v>
      </c>
      <c r="P61" s="16">
        <f>IF([1]sime_result!AE52="--:--:--","",IF([1]sime_result!AB52="--sime_result!:--:--","",[1]sime_result!AE52-[1]sime_result!AB52))</f>
        <v>1.9444444444444153E-3</v>
      </c>
      <c r="Q61" s="19" t="str">
        <f t="shared" si="4"/>
        <v>(62)</v>
      </c>
      <c r="R61" s="16">
        <f>IF([1]sime_result!AK52="--:--:--","",IF([1]sime_result!AH52="--sime_result!:--:--","",[1]sime_result!AK52-[1]sime_result!AH52))</f>
        <v>4.5370370370370061E-3</v>
      </c>
      <c r="S61" s="19" t="str">
        <f t="shared" si="5"/>
        <v>(54)</v>
      </c>
      <c r="T61" s="16">
        <f>IF([1]sime_result!AQ52="--:--:--","",IF([1]sime_result!AN52="--sime_result!:--:--","",[1]sime_result!AQ52-[1]sime_result!AN52))</f>
        <v>4.3865740740742787E-3</v>
      </c>
      <c r="U61" s="19" t="str">
        <f t="shared" si="6"/>
        <v>(41)</v>
      </c>
      <c r="V61" s="16">
        <f>IF([1]sime_result!AW52="--:--:--","",IF([1]sime_result!AT52="--sime_result!:--:--","",[1]sime_result!AW52-[1]sime_result!AT52))</f>
        <v>6.5856481481481044E-3</v>
      </c>
      <c r="W61" s="19" t="str">
        <f t="shared" si="7"/>
        <v>(52)</v>
      </c>
      <c r="X61" s="16">
        <f>IF([1]sime_result!BA52="??:??:??","",IF([1]sime_result!AZ52="--sime_result!:--:--","",[1]sime_result!BA52-[1]sime_result!AZ52))</f>
        <v>4.6527777777776169E-3</v>
      </c>
      <c r="Y61" s="19" t="str">
        <f t="shared" si="8"/>
        <v>(41)</v>
      </c>
    </row>
    <row r="62" spans="1:25">
      <c r="A62">
        <f>IF(G62="DQ","",IF(ABS(G62-G61)&lt;0.00001,A61,ROWS(A$10:A62)))</f>
        <v>53</v>
      </c>
      <c r="B62">
        <f>[1]sime_result!A53</f>
        <v>246</v>
      </c>
      <c r="C62" t="str">
        <f>[1]sime_result!C53</f>
        <v>Romain</v>
      </c>
      <c r="D62" t="str">
        <f>[1]sime_result!D53</f>
        <v>POIROT</v>
      </c>
      <c r="E62" t="str">
        <f>IF([1]sime_result!E53="","",[1]sime_result!E53)</f>
        <v/>
      </c>
      <c r="F62" t="str">
        <f>[1]sime_result!F53</f>
        <v>SENIOR</v>
      </c>
      <c r="G62" s="13">
        <f>[1]sime_result!BF53</f>
        <v>3.7129629629629735E-2</v>
      </c>
      <c r="H62" s="20" t="str">
        <f t="shared" si="0"/>
        <v>+</v>
      </c>
      <c r="I62" s="4">
        <f t="shared" si="9"/>
        <v>9.4444444444452547E-3</v>
      </c>
      <c r="J62" s="13">
        <f>IF([1]sime_result!M53="--:--:--","",IF([1]sime_result!J53="--:--:--","",[1]sime_result!M53-[1]sime_result!J53))</f>
        <v>6.0879629629629894E-3</v>
      </c>
      <c r="K62" s="5" t="str">
        <f t="shared" si="1"/>
        <v>(81)</v>
      </c>
      <c r="L62" s="13">
        <f>IF([1]sime_result!S53="--:--:--","",IF([1]sime_result!P53="--sime_result!:--:--","",[1]sime_result!S53-[1]sime_result!P53))</f>
        <v>5.5208333333333082E-3</v>
      </c>
      <c r="M62" s="5" t="str">
        <f t="shared" si="2"/>
        <v>(68)</v>
      </c>
      <c r="N62" s="13">
        <f>IF([1]sime_result!Y53="--:--:--","",IF([1]sime_result!V53="--sime_result!:--:--","",[1]sime_result!Y53-[1]sime_result!V53))</f>
        <v>3.5069444444443265E-3</v>
      </c>
      <c r="O62" s="5" t="str">
        <f t="shared" si="3"/>
        <v>(64)</v>
      </c>
      <c r="P62" s="13">
        <f>IF([1]sime_result!AE53="--:--:--","",IF([1]sime_result!AB53="--sime_result!:--:--","",[1]sime_result!AE53-[1]sime_result!AB53))</f>
        <v>2.0023148148148318E-3</v>
      </c>
      <c r="Q62" s="5" t="str">
        <f t="shared" si="4"/>
        <v>(71)</v>
      </c>
      <c r="R62" s="13">
        <f>IF([1]sime_result!AK53="--:--:--","",IF([1]sime_result!AH53="--sime_result!:--:--","",[1]sime_result!AK53-[1]sime_result!AH53))</f>
        <v>4.4212962962963953E-3</v>
      </c>
      <c r="S62" s="5" t="str">
        <f t="shared" si="5"/>
        <v>(42)</v>
      </c>
      <c r="T62" s="13">
        <f>IF([1]sime_result!AQ53="--:--:--","",IF([1]sime_result!AN53="--sime_result!:--:--","",[1]sime_result!AQ53-[1]sime_result!AN53))</f>
        <v>4.6412037037038001E-3</v>
      </c>
      <c r="U62" s="5" t="str">
        <f t="shared" si="6"/>
        <v>(73)</v>
      </c>
      <c r="V62" s="13">
        <f>IF([1]sime_result!AW53="--:--:--","",IF([1]sime_result!AT53="--sime_result!:--:--","",[1]sime_result!AW53-[1]sime_result!AT53))</f>
        <v>6.4930555555555713E-3</v>
      </c>
      <c r="W62" s="5" t="str">
        <f t="shared" si="7"/>
        <v>(43)</v>
      </c>
      <c r="X62" s="13">
        <f>IF([1]sime_result!BA53="??:??:??","",IF([1]sime_result!AZ53="--sime_result!:--:--","",[1]sime_result!BA53-[1]sime_result!AZ53))</f>
        <v>4.4560185185185119E-3</v>
      </c>
      <c r="Y62" s="5" t="str">
        <f t="shared" si="8"/>
        <v>(30)</v>
      </c>
    </row>
    <row r="63" spans="1:25">
      <c r="A63" s="15">
        <f>IF(G63="DQ","",IF(ABS(G63-G62)&lt;0.00001,A62,ROWS(A$10:A63)))</f>
        <v>54</v>
      </c>
      <c r="B63" s="15">
        <f>[1]sime_result!A54</f>
        <v>42</v>
      </c>
      <c r="C63" s="15" t="str">
        <f>[1]sime_result!C54</f>
        <v>Pierre-Luc</v>
      </c>
      <c r="D63" s="15" t="str">
        <f>[1]sime_result!D54</f>
        <v>VAXELAIRE</v>
      </c>
      <c r="E63" s="15" t="str">
        <f>IF([1]sime_result!E54="","",[1]sime_result!E54)</f>
        <v>X print</v>
      </c>
      <c r="F63" s="15" t="str">
        <f>[1]sime_result!F54</f>
        <v>SENIOR</v>
      </c>
      <c r="G63" s="16">
        <f>[1]sime_result!BF54</f>
        <v>3.7233796296296084E-2</v>
      </c>
      <c r="H63" s="17" t="str">
        <f t="shared" si="0"/>
        <v>+</v>
      </c>
      <c r="I63" s="18">
        <f t="shared" si="9"/>
        <v>9.5486111111116045E-3</v>
      </c>
      <c r="J63" s="16">
        <f>IF([1]sime_result!M54="--:--:--","",IF([1]sime_result!J54="--:--:--","",[1]sime_result!M54-[1]sime_result!J54))</f>
        <v>5.0115740740740433E-3</v>
      </c>
      <c r="K63" s="19" t="str">
        <f t="shared" si="1"/>
        <v>(15)</v>
      </c>
      <c r="L63" s="16">
        <f>IF([1]sime_result!S54="--:--:--","",IF([1]sime_result!P54="--sime_result!:--:--","",[1]sime_result!S54-[1]sime_result!P54))</f>
        <v>4.7916666666666385E-3</v>
      </c>
      <c r="M63" s="19" t="str">
        <f t="shared" si="2"/>
        <v>(14)</v>
      </c>
      <c r="N63" s="16">
        <f>IF([1]sime_result!Y54="--:--:--","",IF([1]sime_result!V54="--sime_result!:--:--","",[1]sime_result!Y54-[1]sime_result!V54))</f>
        <v>2.8124999999998845E-3</v>
      </c>
      <c r="O63" s="19" t="str">
        <f t="shared" si="3"/>
        <v>(15)</v>
      </c>
      <c r="P63" s="16">
        <f>IF([1]sime_result!AE54="--:--:--","",IF([1]sime_result!AB54="--sime_result!:--:--","",[1]sime_result!AE54-[1]sime_result!AB54))</f>
        <v>1.6319444444443665E-3</v>
      </c>
      <c r="Q63" s="19" t="str">
        <f t="shared" si="4"/>
        <v>(17)</v>
      </c>
      <c r="R63" s="16">
        <f>IF([1]sime_result!AK54="--:--:--","",IF([1]sime_result!AH54="--sime_result!:--:--","",[1]sime_result!AK54-[1]sime_result!AH54))</f>
        <v>3.9467592592594691E-3</v>
      </c>
      <c r="S63" s="19" t="str">
        <f t="shared" si="5"/>
        <v>(13)</v>
      </c>
      <c r="T63" s="16">
        <f>IF([1]sime_result!AQ54="--:--:--","",IF([1]sime_result!AN54="--sime_result!:--:--","",[1]sime_result!AQ54-[1]sime_result!AN54))</f>
        <v>3.9236111111111693E-3</v>
      </c>
      <c r="U63" s="19" t="str">
        <f t="shared" si="6"/>
        <v>(16)</v>
      </c>
      <c r="V63" s="16">
        <f>IF([1]sime_result!AW54="--:--:--","",IF([1]sime_result!AT54="--sime_result!:--:--","",[1]sime_result!AW54-[1]sime_result!AT54))</f>
        <v>1.0358796296296324E-2</v>
      </c>
      <c r="W63" s="19" t="str">
        <f t="shared" si="7"/>
        <v>(230)</v>
      </c>
      <c r="X63" s="16">
        <f>IF([1]sime_result!BA54="??:??:??","",IF([1]sime_result!AZ54="--sime_result!:--:--","",[1]sime_result!BA54-[1]sime_result!AZ54))</f>
        <v>4.7569444444441888E-3</v>
      </c>
      <c r="Y63" s="19" t="str">
        <f t="shared" si="8"/>
        <v>(52)</v>
      </c>
    </row>
    <row r="64" spans="1:25">
      <c r="A64">
        <f>IF(G64="DQ","",IF(ABS(G64-G63)&lt;0.00001,A63,ROWS(A$10:A64)))</f>
        <v>55</v>
      </c>
      <c r="B64">
        <f>[1]sime_result!A55</f>
        <v>182</v>
      </c>
      <c r="C64" t="s">
        <v>14</v>
      </c>
      <c r="D64" t="str">
        <f>[1]sime_result!D55</f>
        <v>MARK</v>
      </c>
      <c r="E64" t="str">
        <f>IF([1]sime_result!E55="","",[1]sime_result!E55)</f>
        <v>VC Mollau</v>
      </c>
      <c r="F64" t="str">
        <f>[1]sime_result!F55</f>
        <v>SENIOR</v>
      </c>
      <c r="G64" s="13">
        <f>[1]sime_result!BF55</f>
        <v>3.7337962962963211E-2</v>
      </c>
      <c r="H64" s="20" t="str">
        <f t="shared" si="0"/>
        <v>+</v>
      </c>
      <c r="I64" s="4">
        <f t="shared" si="9"/>
        <v>9.6527777777787316E-3</v>
      </c>
      <c r="J64" s="13">
        <f>IF([1]sime_result!M55="--:--:--","",IF([1]sime_result!J55="--:--:--","",[1]sime_result!M55-[1]sime_result!J55))</f>
        <v>5.8680555555555847E-3</v>
      </c>
      <c r="K64" s="5" t="str">
        <f t="shared" si="1"/>
        <v>(57)</v>
      </c>
      <c r="L64" s="13">
        <f>IF([1]sime_result!S55="--:--:--","",IF([1]sime_result!P55="--sime_result!:--:--","",[1]sime_result!S55-[1]sime_result!P55))</f>
        <v>5.3472222222221699E-3</v>
      </c>
      <c r="M64" s="5" t="str">
        <f t="shared" si="2"/>
        <v>(47)</v>
      </c>
      <c r="N64" s="13">
        <f>IF([1]sime_result!Y55="--:--:--","",IF([1]sime_result!V55="--sime_result!:--:--","",[1]sime_result!Y55-[1]sime_result!V55))</f>
        <v>3.2986111111110716E-3</v>
      </c>
      <c r="O64" s="5" t="str">
        <f t="shared" si="3"/>
        <v>(50)</v>
      </c>
      <c r="P64" s="13">
        <f>IF([1]sime_result!AE55="--:--:--","",IF([1]sime_result!AB55="--sime_result!:--:--","",[1]sime_result!AE55-[1]sime_result!AB55))</f>
        <v>2.1180555555555536E-3</v>
      </c>
      <c r="Q64" s="5" t="str">
        <f t="shared" si="4"/>
        <v>(95)</v>
      </c>
      <c r="R64" s="13">
        <f>IF([1]sime_result!AK55="--:--:--","",IF([1]sime_result!AH55="--sime_result!:--:--","",[1]sime_result!AK55-[1]sime_result!AH55))</f>
        <v>4.6296296296297612E-3</v>
      </c>
      <c r="S64" s="5" t="str">
        <f t="shared" si="5"/>
        <v>(62)</v>
      </c>
      <c r="T64" s="13">
        <f>IF([1]sime_result!AQ55="--:--:--","",IF([1]sime_result!AN55="--sime_result!:--:--","",[1]sime_result!AQ55-[1]sime_result!AN55))</f>
        <v>4.4097222222223564E-3</v>
      </c>
      <c r="U64" s="5" t="str">
        <f t="shared" si="6"/>
        <v>(44)</v>
      </c>
      <c r="V64" s="13">
        <f>IF([1]sime_result!AW55="--:--:--","",IF([1]sime_result!AT55="--sime_result!:--:--","",[1]sime_result!AW55-[1]sime_result!AT55))</f>
        <v>6.4930555555555713E-3</v>
      </c>
      <c r="W64" s="5" t="str">
        <f t="shared" si="7"/>
        <v>(43)</v>
      </c>
      <c r="X64" s="13">
        <f>IF([1]sime_result!BA55="??:??:??","",IF([1]sime_result!AZ55="--sime_result!:--:--","",[1]sime_result!BA55-[1]sime_result!AZ55))</f>
        <v>5.1736111111111427E-3</v>
      </c>
      <c r="Y64" s="5" t="str">
        <f t="shared" si="8"/>
        <v>(102)</v>
      </c>
    </row>
    <row r="65" spans="1:25">
      <c r="A65" s="15">
        <f>IF(G65="DQ","",IF(ABS(G65-G64)&lt;0.00001,A64,ROWS(A$10:A65)))</f>
        <v>56</v>
      </c>
      <c r="B65" s="15">
        <f>[1]sime_result!A56</f>
        <v>195</v>
      </c>
      <c r="C65" s="15" t="str">
        <f>[1]sime_result!C56</f>
        <v>Antoine</v>
      </c>
      <c r="D65" s="15" t="str">
        <f>[1]sime_result!D56</f>
        <v>COTTET</v>
      </c>
      <c r="E65" s="15" t="str">
        <f>IF([1]sime_result!E56="","",[1]sime_result!E56)</f>
        <v>Meywihr Team</v>
      </c>
      <c r="F65" s="15" t="str">
        <f>[1]sime_result!F56</f>
        <v>JUNIOR</v>
      </c>
      <c r="G65" s="16">
        <f>[1]sime_result!BF56</f>
        <v>3.7384259259259367E-2</v>
      </c>
      <c r="H65" s="17" t="str">
        <f t="shared" si="0"/>
        <v>+</v>
      </c>
      <c r="I65" s="18">
        <f t="shared" si="9"/>
        <v>9.6990740740748871E-3</v>
      </c>
      <c r="J65" s="16">
        <f>IF([1]sime_result!M56="--:--:--","",IF([1]sime_result!J56="--:--:--","",[1]sime_result!M56-[1]sime_result!J56))</f>
        <v>6.0763888888889506E-3</v>
      </c>
      <c r="K65" s="19" t="str">
        <f t="shared" si="1"/>
        <v>(79)</v>
      </c>
      <c r="L65" s="16">
        <f>IF([1]sime_result!S56="--:--:--","",IF([1]sime_result!P56="--sime_result!:--:--","",[1]sime_result!S56-[1]sime_result!P56))</f>
        <v>5.4282407407406641E-3</v>
      </c>
      <c r="M65" s="19" t="str">
        <f t="shared" si="2"/>
        <v>(59)</v>
      </c>
      <c r="N65" s="16">
        <f>IF([1]sime_result!Y56="--:--:--","",IF([1]sime_result!V56="--sime_result!:--:--","",[1]sime_result!Y56-[1]sime_result!V56))</f>
        <v>3.5300925925926263E-3</v>
      </c>
      <c r="O65" s="19" t="str">
        <f t="shared" si="3"/>
        <v>(72)</v>
      </c>
      <c r="P65" s="16">
        <f>IF([1]sime_result!AE56="--:--:--","",IF([1]sime_result!AB56="--sime_result!:--:--","",[1]sime_result!AE56-[1]sime_result!AB56))</f>
        <v>1.782407407407427E-3</v>
      </c>
      <c r="Q65" s="19" t="str">
        <f t="shared" si="4"/>
        <v>(36)</v>
      </c>
      <c r="R65" s="16">
        <f>IF([1]sime_result!AK56="--:--:--","",IF([1]sime_result!AH56="--sime_result!:--:--","",[1]sime_result!AK56-[1]sime_result!AH56))</f>
        <v>4.6990740740742165E-3</v>
      </c>
      <c r="S65" s="19" t="str">
        <f t="shared" si="5"/>
        <v>(67)</v>
      </c>
      <c r="T65" s="16">
        <f>IF([1]sime_result!AQ56="--:--:--","",IF([1]sime_result!AN56="--sime_result!:--:--","",[1]sime_result!AQ56-[1]sime_result!AN56))</f>
        <v>4.3981481481480955E-3</v>
      </c>
      <c r="U65" s="19" t="str">
        <f t="shared" si="6"/>
        <v>(42)</v>
      </c>
      <c r="V65" s="16">
        <f>IF([1]sime_result!AW56="--:--:--","",IF([1]sime_result!AT56="--sime_result!:--:--","",[1]sime_result!AW56-[1]sime_result!AT56))</f>
        <v>6.6319444444444819E-3</v>
      </c>
      <c r="W65" s="19" t="str">
        <f t="shared" si="7"/>
        <v>(58)</v>
      </c>
      <c r="X65" s="16">
        <f>IF([1]sime_result!BA56="??:??:??","",IF([1]sime_result!AZ56="--sime_result!:--:--","",[1]sime_result!BA56-[1]sime_result!AZ56))</f>
        <v>4.8379629629629051E-3</v>
      </c>
      <c r="Y65" s="19" t="str">
        <f t="shared" si="8"/>
        <v>(65)</v>
      </c>
    </row>
    <row r="66" spans="1:25">
      <c r="A66">
        <f>IF(G66="DQ","",IF(ABS(G66-G65)&lt;0.00001,A65,ROWS(A$10:A66)))</f>
        <v>57</v>
      </c>
      <c r="B66">
        <f>[1]sime_result!A57</f>
        <v>63</v>
      </c>
      <c r="C66" t="str">
        <f>[1]sime_result!C57</f>
        <v>Lionel</v>
      </c>
      <c r="D66" t="str">
        <f>[1]sime_result!D57</f>
        <v>VAN ELDOM</v>
      </c>
      <c r="E66" t="str">
        <f>IF([1]sime_result!E57="","",[1]sime_result!E57)</f>
        <v>Gravity Bike Development</v>
      </c>
      <c r="F66" t="str">
        <f>[1]sime_result!F57</f>
        <v>SENIOR</v>
      </c>
      <c r="G66" s="13">
        <f>[1]sime_result!BF57</f>
        <v>3.7465277777777084E-2</v>
      </c>
      <c r="H66" s="20" t="str">
        <f t="shared" si="0"/>
        <v>+</v>
      </c>
      <c r="I66" s="4">
        <f t="shared" si="9"/>
        <v>9.7800925925926041E-3</v>
      </c>
      <c r="J66" s="13">
        <f>IF([1]sime_result!M57="--:--:--","",IF([1]sime_result!J57="--:--:--","",[1]sime_result!M57-[1]sime_result!J57))</f>
        <v>5.3472222222221699E-3</v>
      </c>
      <c r="K66" s="5" t="str">
        <f t="shared" si="1"/>
        <v>(28)</v>
      </c>
      <c r="L66" s="13">
        <f>IF([1]sime_result!S57="--:--:--","",IF([1]sime_result!P57="--sime_result!:--:--","",[1]sime_result!S57-[1]sime_result!P57))</f>
        <v>5.3587962962962088E-3</v>
      </c>
      <c r="M66" s="5" t="str">
        <f t="shared" si="2"/>
        <v>(49)</v>
      </c>
      <c r="N66" s="13">
        <f>IF([1]sime_result!Y57="--:--:--","",IF([1]sime_result!V57="--sime_result!:--:--","",[1]sime_result!Y57-[1]sime_result!V57))</f>
        <v>4.5601851851850839E-3</v>
      </c>
      <c r="O66" s="5" t="str">
        <f t="shared" si="3"/>
        <v>(177)</v>
      </c>
      <c r="P66" s="13">
        <f>IF([1]sime_result!AE57="--:--:--","",IF([1]sime_result!AB57="--sime_result!:--:--","",[1]sime_result!AE57-[1]sime_result!AB57))</f>
        <v>1.8981481481481488E-3</v>
      </c>
      <c r="Q66" s="5" t="str">
        <f t="shared" si="4"/>
        <v>(53)</v>
      </c>
      <c r="R66" s="13">
        <f>IF([1]sime_result!AK57="--:--:--","",IF([1]sime_result!AH57="--sime_result!:--:--","",[1]sime_result!AK57-[1]sime_result!AH57))</f>
        <v>4.7222222222220722E-3</v>
      </c>
      <c r="S66" s="5" t="str">
        <f t="shared" si="5"/>
        <v>(70)</v>
      </c>
      <c r="T66" s="13">
        <f>IF([1]sime_result!AQ57="--:--:--","",IF([1]sime_result!AN57="--sime_result!:--:--","",[1]sime_result!AQ57-[1]sime_result!AN57))</f>
        <v>4.4328703703702121E-3</v>
      </c>
      <c r="U66" s="5" t="str">
        <f t="shared" si="6"/>
        <v>(48)</v>
      </c>
      <c r="V66" s="13">
        <f>IF([1]sime_result!AW57="--:--:--","",IF([1]sime_result!AT57="--sime_result!:--:--","",[1]sime_result!AW57-[1]sime_result!AT57))</f>
        <v>6.4351851851851549E-3</v>
      </c>
      <c r="W66" s="5" t="str">
        <f t="shared" si="7"/>
        <v>(40)</v>
      </c>
      <c r="X66" s="13">
        <f>IF([1]sime_result!BA57="??:??:??","",IF([1]sime_result!AZ57="--sime_result!:--:--","",[1]sime_result!BA57-[1]sime_result!AZ57))</f>
        <v>4.7106481481480333E-3</v>
      </c>
      <c r="Y66" s="5" t="str">
        <f t="shared" si="8"/>
        <v>(49)</v>
      </c>
    </row>
    <row r="67" spans="1:25">
      <c r="A67" s="15">
        <f>IF(G67="DQ","",IF(ABS(G67-G66)&lt;0.00001,A66,ROWS(A$10:A67)))</f>
        <v>58</v>
      </c>
      <c r="B67" s="15">
        <f>[1]sime_result!A58</f>
        <v>312</v>
      </c>
      <c r="C67" s="15" t="str">
        <f>[1]sime_result!C58</f>
        <v>Damien</v>
      </c>
      <c r="D67" s="15" t="str">
        <f>[1]sime_result!D58</f>
        <v>GUICHARD</v>
      </c>
      <c r="E67" s="15" t="str">
        <f>IF([1]sime_result!E58="","",[1]sime_result!E58)</f>
        <v>UCHAV</v>
      </c>
      <c r="F67" s="15" t="str">
        <f>[1]sime_result!F58</f>
        <v>SENIOR</v>
      </c>
      <c r="G67" s="16">
        <f>[1]sime_result!BF58</f>
        <v>3.7511574074073573E-2</v>
      </c>
      <c r="H67" s="17" t="str">
        <f t="shared" si="0"/>
        <v>+</v>
      </c>
      <c r="I67" s="18">
        <f t="shared" si="9"/>
        <v>9.8263888888890927E-3</v>
      </c>
      <c r="J67" s="16">
        <f>IF([1]sime_result!M58="--:--:--","",IF([1]sime_result!J58="--:--:--","",[1]sime_result!M58-[1]sime_result!J58))</f>
        <v>5.9027777777777013E-3</v>
      </c>
      <c r="K67" s="19" t="str">
        <f t="shared" si="1"/>
        <v>(63)</v>
      </c>
      <c r="L67" s="16">
        <f>IF([1]sime_result!S58="--:--:--","",IF([1]sime_result!P58="--sime_result!:--:--","",[1]sime_result!S58-[1]sime_result!P58))</f>
        <v>5.4745370370368196E-3</v>
      </c>
      <c r="M67" s="19" t="str">
        <f t="shared" si="2"/>
        <v>(64)</v>
      </c>
      <c r="N67" s="16">
        <f>IF([1]sime_result!Y58="--:--:--","",IF([1]sime_result!V58="--sime_result!:--:--","",[1]sime_result!Y58-[1]sime_result!V58))</f>
        <v>3.6689814814814259E-3</v>
      </c>
      <c r="O67" s="19" t="str">
        <f t="shared" si="3"/>
        <v>(89)</v>
      </c>
      <c r="P67" s="16">
        <f>IF([1]sime_result!AE58="--:--:--","",IF([1]sime_result!AB58="--sime_result!:--:--","",[1]sime_result!AE58-[1]sime_result!AB58))</f>
        <v>2.3611111111110361E-3</v>
      </c>
      <c r="Q67" s="19" t="str">
        <f t="shared" si="4"/>
        <v>(135)</v>
      </c>
      <c r="R67" s="16">
        <f>IF([1]sime_result!AK58="--:--:--","",IF([1]sime_result!AH58="--sime_result!:--:--","",[1]sime_result!AK58-[1]sime_result!AH58))</f>
        <v>4.4560185185185119E-3</v>
      </c>
      <c r="S67" s="19" t="str">
        <f t="shared" si="5"/>
        <v>(45)</v>
      </c>
      <c r="T67" s="16">
        <f>IF([1]sime_result!AQ58="--:--:--","",IF([1]sime_result!AN58="--sime_result!:--:--","",[1]sime_result!AQ58-[1]sime_result!AN58))</f>
        <v>4.3287037037036402E-3</v>
      </c>
      <c r="U67" s="19" t="str">
        <f t="shared" si="6"/>
        <v>(34)</v>
      </c>
      <c r="V67" s="16">
        <f>IF([1]sime_result!AW58="--:--:--","",IF([1]sime_result!AT58="--sime_result!:--:--","",[1]sime_result!AW58-[1]sime_result!AT58))</f>
        <v>6.5393518518517268E-3</v>
      </c>
      <c r="W67" s="19" t="str">
        <f t="shared" si="7"/>
        <v>(48)</v>
      </c>
      <c r="X67" s="16">
        <f>IF([1]sime_result!BA58="??:??:??","",IF([1]sime_result!AZ58="--sime_result!:--:--","",[1]sime_result!BA58-[1]sime_result!AZ58))</f>
        <v>4.7800925925927107E-3</v>
      </c>
      <c r="Y67" s="19" t="str">
        <f t="shared" si="8"/>
        <v>(56)</v>
      </c>
    </row>
    <row r="68" spans="1:25">
      <c r="A68">
        <f>IF(G68="DQ","",IF(ABS(G68-G67)&lt;0.00001,A67,ROWS(A$10:A68)))</f>
        <v>59</v>
      </c>
      <c r="B68">
        <f>[1]sime_result!A59</f>
        <v>46</v>
      </c>
      <c r="C68" t="str">
        <f>[1]sime_result!C59</f>
        <v>Joris</v>
      </c>
      <c r="D68" t="str">
        <f>[1]sime_result!D59</f>
        <v>GAUTIER</v>
      </c>
      <c r="E68" t="str">
        <f>IF([1]sime_result!E59="","",[1]sime_result!E59)</f>
        <v/>
      </c>
      <c r="F68" t="str">
        <f>[1]sime_result!F59</f>
        <v>SENIOR</v>
      </c>
      <c r="G68" s="13">
        <f>[1]sime_result!BF59</f>
        <v>3.7708333333333788E-2</v>
      </c>
      <c r="H68" s="20" t="str">
        <f t="shared" si="0"/>
        <v>+</v>
      </c>
      <c r="I68" s="4">
        <f t="shared" si="9"/>
        <v>1.0023148148149308E-2</v>
      </c>
      <c r="J68" s="13">
        <f>IF([1]sime_result!M59="--:--:--","",IF([1]sime_result!J59="--:--:--","",[1]sime_result!M59-[1]sime_result!J59))</f>
        <v>5.8912037037037734E-3</v>
      </c>
      <c r="K68" s="5" t="str">
        <f t="shared" si="1"/>
        <v>(62)</v>
      </c>
      <c r="L68" s="13">
        <f>IF([1]sime_result!S59="--:--:--","",IF([1]sime_result!P59="--sime_result!:--:--","",[1]sime_result!S59-[1]sime_result!P59))</f>
        <v>5.3472222222222809E-3</v>
      </c>
      <c r="M68" s="5" t="str">
        <f t="shared" si="2"/>
        <v>(48)</v>
      </c>
      <c r="N68" s="13">
        <f>IF([1]sime_result!Y59="--:--:--","",IF([1]sime_result!V59="--sime_result!:--:--","",[1]sime_result!Y59-[1]sime_result!V59))</f>
        <v>3.3564814814814881E-3</v>
      </c>
      <c r="O68" s="5" t="str">
        <f t="shared" si="3"/>
        <v>(55)</v>
      </c>
      <c r="P68" s="13">
        <f>IF([1]sime_result!AE59="--:--:--","",IF([1]sime_result!AB59="--sime_result!:--:--","",[1]sime_result!AE59-[1]sime_result!AB59))</f>
        <v>1.9212962962964486E-3</v>
      </c>
      <c r="Q68" s="5" t="str">
        <f t="shared" si="4"/>
        <v>(57)</v>
      </c>
      <c r="R68" s="13">
        <f>IF([1]sime_result!AK59="--:--:--","",IF([1]sime_result!AH59="--sime_result!:--:--","",[1]sime_result!AK59-[1]sime_result!AH59))</f>
        <v>4.7106481481482554E-3</v>
      </c>
      <c r="S68" s="5" t="str">
        <f t="shared" si="5"/>
        <v>(69)</v>
      </c>
      <c r="T68" s="13">
        <f>IF([1]sime_result!AQ59="--:--:--","",IF([1]sime_result!AN59="--sime_result!:--:--","",[1]sime_result!AQ59-[1]sime_result!AN59))</f>
        <v>4.6643518518520999E-3</v>
      </c>
      <c r="U68" s="5" t="str">
        <f t="shared" si="6"/>
        <v>(78)</v>
      </c>
      <c r="V68" s="13">
        <f>IF([1]sime_result!AW59="--:--:--","",IF([1]sime_result!AT59="--sime_result!:--:--","",[1]sime_result!AW59-[1]sime_result!AT59))</f>
        <v>6.5972222222221433E-3</v>
      </c>
      <c r="W68" s="5" t="str">
        <f t="shared" si="7"/>
        <v>(53)</v>
      </c>
      <c r="X68" s="13">
        <f>IF([1]sime_result!BA59="??:??:??","",IF([1]sime_result!AZ59="--sime_result!:--:--","",[1]sime_result!BA59-[1]sime_result!AZ59))</f>
        <v>5.2199074074072982E-3</v>
      </c>
      <c r="Y68" s="5" t="str">
        <f t="shared" si="8"/>
        <v>(108)</v>
      </c>
    </row>
    <row r="69" spans="1:25">
      <c r="A69" s="15">
        <f>IF(G69="DQ","",IF(ABS(G69-G68)&lt;0.00001,A68,ROWS(A$10:A69)))</f>
        <v>60</v>
      </c>
      <c r="B69" s="15">
        <f>[1]sime_result!A60</f>
        <v>346</v>
      </c>
      <c r="C69" s="15" t="str">
        <f>[1]sime_result!C60</f>
        <v>Valentin</v>
      </c>
      <c r="D69" s="15" t="str">
        <f>[1]sime_result!D60</f>
        <v>CLEMENT</v>
      </c>
      <c r="E69" s="15" t="str">
        <f>IF([1]sime_result!E60="","",[1]sime_result!E60)</f>
        <v>UCJV</v>
      </c>
      <c r="F69" s="15" t="str">
        <f>[1]sime_result!F60</f>
        <v>JUNIOR</v>
      </c>
      <c r="G69" s="16">
        <f>[1]sime_result!BF60</f>
        <v>3.7777777777777133E-2</v>
      </c>
      <c r="H69" s="17" t="str">
        <f t="shared" si="0"/>
        <v>+</v>
      </c>
      <c r="I69" s="18">
        <f t="shared" si="9"/>
        <v>1.0092592592592653E-2</v>
      </c>
      <c r="J69" s="16">
        <f>IF([1]sime_result!M60="--:--:--","",IF([1]sime_result!J60="--:--:--","",[1]sime_result!M60-[1]sime_result!J60))</f>
        <v>5.8449074074073959E-3</v>
      </c>
      <c r="K69" s="19" t="str">
        <f t="shared" si="1"/>
        <v>(54)</v>
      </c>
      <c r="L69" s="16">
        <f>IF([1]sime_result!S60="--:--:--","",IF([1]sime_result!P60="--sime_result!:--:--","",[1]sime_result!S60-[1]sime_result!P60))</f>
        <v>5.9143518518518512E-3</v>
      </c>
      <c r="M69" s="19" t="str">
        <f t="shared" si="2"/>
        <v>(109)</v>
      </c>
      <c r="N69" s="16">
        <f>IF([1]sime_result!Y60="--:--:--","",IF([1]sime_result!V60="--sime_result!:--:--","",[1]sime_result!Y60-[1]sime_result!V60))</f>
        <v>3.5185185185184764E-3</v>
      </c>
      <c r="O69" s="19" t="str">
        <f t="shared" si="3"/>
        <v>(69)</v>
      </c>
      <c r="P69" s="16">
        <f>IF([1]sime_result!AE60="--:--:--","",IF([1]sime_result!AB60="--sime_result!:--:--","",[1]sime_result!AE60-[1]sime_result!AB60))</f>
        <v>1.9444444444444153E-3</v>
      </c>
      <c r="Q69" s="19" t="str">
        <f t="shared" si="4"/>
        <v>(62)</v>
      </c>
      <c r="R69" s="16">
        <f>IF([1]sime_result!AK60="--:--:--","",IF([1]sime_result!AH60="--sime_result!:--:--","",[1]sime_result!AK60-[1]sime_result!AH60))</f>
        <v>4.7800925925924886E-3</v>
      </c>
      <c r="S69" s="19" t="str">
        <f t="shared" si="5"/>
        <v>(73)</v>
      </c>
      <c r="T69" s="16">
        <f>IF([1]sime_result!AQ60="--:--:--","",IF([1]sime_result!AN60="--sime_result!:--:--","",[1]sime_result!AQ60-[1]sime_result!AN60))</f>
        <v>4.2129629629628074E-3</v>
      </c>
      <c r="U69" s="19" t="str">
        <f t="shared" si="6"/>
        <v>(24)</v>
      </c>
      <c r="V69" s="16">
        <f>IF([1]sime_result!AW60="--:--:--","",IF([1]sime_result!AT60="--sime_result!:--:--","",[1]sime_result!AW60-[1]sime_result!AT60))</f>
        <v>6.8865740740737813E-3</v>
      </c>
      <c r="W69" s="19" t="str">
        <f t="shared" si="7"/>
        <v>(84)</v>
      </c>
      <c r="X69" s="16">
        <f>IF([1]sime_result!BA60="??:??:??","",IF([1]sime_result!AZ60="--sime_result!:--:--","",[1]sime_result!BA60-[1]sime_result!AZ60))</f>
        <v>4.6759259259259167E-3</v>
      </c>
      <c r="Y69" s="19" t="str">
        <f t="shared" si="8"/>
        <v>(45)</v>
      </c>
    </row>
    <row r="70" spans="1:25">
      <c r="A70">
        <f>IF(G70="DQ","",IF(ABS(G70-G69)&lt;0.00001,A69,ROWS(A$10:A70)))</f>
        <v>60</v>
      </c>
      <c r="B70">
        <f>[1]sime_result!A61</f>
        <v>84</v>
      </c>
      <c r="C70" t="str">
        <f>[1]sime_result!C61</f>
        <v>Guillaume</v>
      </c>
      <c r="D70" t="str">
        <f>[1]sime_result!D61</f>
        <v>COLIN</v>
      </c>
      <c r="E70" t="str">
        <f>IF([1]sime_result!E61="","",[1]sime_result!E61)</f>
        <v>COMMENCAL COFACTORY</v>
      </c>
      <c r="F70" t="str">
        <f>[1]sime_result!F61</f>
        <v>SENIOR</v>
      </c>
      <c r="G70" s="13">
        <f>[1]sime_result!BF61</f>
        <v>3.7777777777777688E-2</v>
      </c>
      <c r="H70" s="20" t="str">
        <f t="shared" si="0"/>
        <v>+</v>
      </c>
      <c r="I70" s="4">
        <f t="shared" si="9"/>
        <v>1.0092592592593208E-2</v>
      </c>
      <c r="J70" s="13">
        <f>IF([1]sime_result!M61="--:--:--","",IF([1]sime_result!J61="--:--:--","",[1]sime_result!M61-[1]sime_result!J61))</f>
        <v>5.9259259259258901E-3</v>
      </c>
      <c r="K70" s="5" t="str">
        <f t="shared" si="1"/>
        <v>(66)</v>
      </c>
      <c r="L70" s="13">
        <f>IF([1]sime_result!S61="--:--:--","",IF([1]sime_result!P61="--sime_result!:--:--","",[1]sime_result!S61-[1]sime_result!P61))</f>
        <v>5.5671296296295747E-3</v>
      </c>
      <c r="M70" s="5" t="str">
        <f t="shared" si="2"/>
        <v>(71)</v>
      </c>
      <c r="N70" s="13">
        <f>IF([1]sime_result!Y61="--:--:--","",IF([1]sime_result!V61="--sime_result!:--:--","",[1]sime_result!Y61-[1]sime_result!V61))</f>
        <v>3.46064814814806E-3</v>
      </c>
      <c r="O70" s="5" t="str">
        <f t="shared" si="3"/>
        <v>(60)</v>
      </c>
      <c r="P70" s="13">
        <f>IF([1]sime_result!AE61="--:--:--","",IF([1]sime_result!AB61="--sime_result!:--:--","",[1]sime_result!AE61-[1]sime_result!AB61))</f>
        <v>1.979166666666643E-3</v>
      </c>
      <c r="Q70" s="5" t="str">
        <f t="shared" si="4"/>
        <v>(67)</v>
      </c>
      <c r="R70" s="13">
        <f>IF([1]sime_result!AK61="--:--:--","",IF([1]sime_result!AH61="--sime_result!:--:--","",[1]sime_result!AK61-[1]sime_result!AH61))</f>
        <v>4.8032407407405664E-3</v>
      </c>
      <c r="S70" s="5" t="str">
        <f t="shared" si="5"/>
        <v>(76)</v>
      </c>
      <c r="T70" s="13">
        <f>IF([1]sime_result!AQ61="--:--:--","",IF([1]sime_result!AN61="--sime_result!:--:--","",[1]sime_result!AQ61-[1]sime_result!AN61))</f>
        <v>4.5023148148151115E-3</v>
      </c>
      <c r="U70" s="5" t="str">
        <f t="shared" si="6"/>
        <v>(58)</v>
      </c>
      <c r="V70" s="13">
        <f>IF([1]sime_result!AW61="--:--:--","",IF([1]sime_result!AT61="--sime_result!:--:--","",[1]sime_result!AW61-[1]sime_result!AT61))</f>
        <v>6.7129629629627541E-3</v>
      </c>
      <c r="W70" s="5" t="str">
        <f t="shared" si="7"/>
        <v>(64)</v>
      </c>
      <c r="X70" s="13">
        <f>IF([1]sime_result!BA61="??:??:??","",IF([1]sime_result!AZ61="--sime_result!:--:--","",[1]sime_result!BA61-[1]sime_result!AZ61))</f>
        <v>4.8263888888890882E-3</v>
      </c>
      <c r="Y70" s="5" t="str">
        <f t="shared" si="8"/>
        <v>(64)</v>
      </c>
    </row>
    <row r="71" spans="1:25">
      <c r="A71" s="15">
        <f>IF(G71="DQ","",IF(ABS(G71-G70)&lt;0.00001,A70,ROWS(A$10:A71)))</f>
        <v>62</v>
      </c>
      <c r="B71" s="15">
        <f>[1]sime_result!A62</f>
        <v>99</v>
      </c>
      <c r="C71" s="15" t="str">
        <f>[1]sime_result!C62</f>
        <v>Maxime</v>
      </c>
      <c r="D71" s="15" t="str">
        <f>[1]sime_result!D62</f>
        <v>SAUMON</v>
      </c>
      <c r="E71" s="15" t="str">
        <f>IF([1]sime_result!E62="","",[1]sime_result!E62)</f>
        <v>Trails Patrol</v>
      </c>
      <c r="F71" s="15" t="str">
        <f>[1]sime_result!F62</f>
        <v>SENIOR</v>
      </c>
      <c r="G71" s="16">
        <f>[1]sime_result!BF62</f>
        <v>3.7847222222222698E-2</v>
      </c>
      <c r="H71" s="17" t="str">
        <f t="shared" si="0"/>
        <v>+</v>
      </c>
      <c r="I71" s="18">
        <f t="shared" si="9"/>
        <v>1.0162037037038218E-2</v>
      </c>
      <c r="J71" s="16">
        <f>IF([1]sime_result!M62="--:--:--","",IF([1]sime_result!J62="--:--:--","",[1]sime_result!M62-[1]sime_result!J62))</f>
        <v>5.8564814814814348E-3</v>
      </c>
      <c r="K71" s="19" t="str">
        <f t="shared" si="1"/>
        <v>(55)</v>
      </c>
      <c r="L71" s="16">
        <f>IF([1]sime_result!S62="--:--:--","",IF([1]sime_result!P62="--sime_result!:--:--","",[1]sime_result!S62-[1]sime_result!P62))</f>
        <v>5.4513888888888529E-3</v>
      </c>
      <c r="M71" s="19" t="str">
        <f t="shared" si="2"/>
        <v>(63)</v>
      </c>
      <c r="N71" s="16">
        <f>IF([1]sime_result!Y62="--:--:--","",IF([1]sime_result!V62="--sime_result!:--:--","",[1]sime_result!Y62-[1]sime_result!V62))</f>
        <v>3.5416666666666652E-3</v>
      </c>
      <c r="O71" s="19" t="str">
        <f t="shared" si="3"/>
        <v>(74)</v>
      </c>
      <c r="P71" s="16">
        <f>IF([1]sime_result!AE62="--:--:--","",IF([1]sime_result!AB62="--sime_result!:--:--","",[1]sime_result!AE62-[1]sime_result!AB62))</f>
        <v>1.9328703703703765E-3</v>
      </c>
      <c r="Q71" s="19" t="str">
        <f t="shared" si="4"/>
        <v>(60)</v>
      </c>
      <c r="R71" s="16">
        <f>IF([1]sime_result!AK62="--:--:--","",IF([1]sime_result!AH62="--sime_result!:--:--","",[1]sime_result!AK62-[1]sime_result!AH62))</f>
        <v>4.6296296296297612E-3</v>
      </c>
      <c r="S71" s="19" t="str">
        <f t="shared" si="5"/>
        <v>(62)</v>
      </c>
      <c r="T71" s="16">
        <f>IF([1]sime_result!AQ62="--:--:--","",IF([1]sime_result!AN62="--sime_result!:--:--","",[1]sime_result!AQ62-[1]sime_result!AN62))</f>
        <v>4.5023148148148895E-3</v>
      </c>
      <c r="U71" s="19" t="str">
        <f t="shared" si="6"/>
        <v>(57)</v>
      </c>
      <c r="V71" s="16">
        <f>IF([1]sime_result!AW62="--:--:--","",IF([1]sime_result!AT62="--sime_result!:--:--","",[1]sime_result!AW62-[1]sime_result!AT62))</f>
        <v>6.331018518518583E-3</v>
      </c>
      <c r="W71" s="19" t="str">
        <f t="shared" si="7"/>
        <v>(33)</v>
      </c>
      <c r="X71" s="16">
        <f>IF([1]sime_result!BA62="??:??:??","",IF([1]sime_result!AZ62="--sime_result!:--:--","",[1]sime_result!BA62-[1]sime_result!AZ62))</f>
        <v>5.6018518518521354E-3</v>
      </c>
      <c r="Y71" s="19" t="str">
        <f t="shared" si="8"/>
        <v>(136)</v>
      </c>
    </row>
    <row r="72" spans="1:25">
      <c r="A72">
        <f>IF(G72="DQ","",IF(ABS(G72-G71)&lt;0.00001,A71,ROWS(A$10:A72)))</f>
        <v>63</v>
      </c>
      <c r="B72">
        <f>[1]sime_result!A63</f>
        <v>71</v>
      </c>
      <c r="C72" t="str">
        <f>[1]sime_result!C63</f>
        <v>Yann</v>
      </c>
      <c r="D72" t="str">
        <f>[1]sime_result!D63</f>
        <v>PERRIN</v>
      </c>
      <c r="E72" t="str">
        <f>IF([1]sime_result!E63="","",[1]sime_result!E63)</f>
        <v/>
      </c>
      <c r="F72" t="str">
        <f>[1]sime_result!F63</f>
        <v>SENIOR</v>
      </c>
      <c r="G72" s="13">
        <f>[1]sime_result!BF63</f>
        <v>3.7951388888888604E-2</v>
      </c>
      <c r="H72" s="20" t="str">
        <f t="shared" si="0"/>
        <v>+</v>
      </c>
      <c r="I72" s="4">
        <f t="shared" si="9"/>
        <v>1.0266203703704124E-2</v>
      </c>
      <c r="J72" s="13">
        <f>IF([1]sime_result!M63="--:--:--","",IF([1]sime_result!J63="--:--:--","",[1]sime_result!M63-[1]sime_result!J63))</f>
        <v>5.7175925925925242E-3</v>
      </c>
      <c r="K72" s="5" t="str">
        <f t="shared" si="1"/>
        <v>(47)</v>
      </c>
      <c r="L72" s="13">
        <f>IF([1]sime_result!S63="--:--:--","",IF([1]sime_result!P63="--sime_result!:--:--","",[1]sime_result!S63-[1]sime_result!P63))</f>
        <v>5.7060185185184853E-3</v>
      </c>
      <c r="M72" s="5" t="str">
        <f t="shared" si="2"/>
        <v>(87)</v>
      </c>
      <c r="N72" s="13">
        <f>IF([1]sime_result!Y63="--:--:--","",IF([1]sime_result!V63="--sime_result!:--:--","",[1]sime_result!Y63-[1]sime_result!V63))</f>
        <v>3.263888888888844E-3</v>
      </c>
      <c r="O72" s="5" t="str">
        <f t="shared" si="3"/>
        <v>(44)</v>
      </c>
      <c r="P72" s="13">
        <f>IF([1]sime_result!AE63="--:--:--","",IF([1]sime_result!AB63="--sime_result!:--:--","",[1]sime_result!AE63-[1]sime_result!AB63))</f>
        <v>1.9907407407406819E-3</v>
      </c>
      <c r="Q72" s="5" t="str">
        <f t="shared" si="4"/>
        <v>(69)</v>
      </c>
      <c r="R72" s="13">
        <f>IF([1]sime_result!AK63="--:--:--","",IF([1]sime_result!AH63="--sime_result!:--:--","",[1]sime_result!AK63-[1]sime_result!AH63))</f>
        <v>4.6412037037038001E-3</v>
      </c>
      <c r="S72" s="5" t="str">
        <f t="shared" si="5"/>
        <v>(64)</v>
      </c>
      <c r="T72" s="13">
        <f>IF([1]sime_result!AQ63="--:--:--","",IF([1]sime_result!AN63="--sime_result!:--:--","",[1]sime_result!AQ63-[1]sime_result!AN63))</f>
        <v>4.9999999999998934E-3</v>
      </c>
      <c r="U72" s="5" t="str">
        <f t="shared" si="6"/>
        <v>(109)</v>
      </c>
      <c r="V72" s="13">
        <f>IF([1]sime_result!AW63="--:--:--","",IF([1]sime_result!AT63="--sime_result!:--:--","",[1]sime_result!AW63-[1]sime_result!AT63))</f>
        <v>6.7476851851850927E-3</v>
      </c>
      <c r="W72" s="5" t="str">
        <f t="shared" si="7"/>
        <v>(66)</v>
      </c>
      <c r="X72" s="13">
        <f>IF([1]sime_result!BA63="??:??:??","",IF([1]sime_result!AZ63="--sime_result!:--:--","",[1]sime_result!BA63-[1]sime_result!AZ63))</f>
        <v>4.8842592592592826E-3</v>
      </c>
      <c r="Y72" s="5" t="str">
        <f t="shared" si="8"/>
        <v>(72)</v>
      </c>
    </row>
    <row r="73" spans="1:25">
      <c r="A73" s="15">
        <f>IF(G73="DQ","",IF(ABS(G73-G72)&lt;0.00001,A72,ROWS(A$10:A73)))</f>
        <v>64</v>
      </c>
      <c r="B73" s="15">
        <f>[1]sime_result!A64</f>
        <v>45</v>
      </c>
      <c r="C73" s="15" t="s">
        <v>15</v>
      </c>
      <c r="D73" s="15" t="str">
        <f>[1]sime_result!D64</f>
        <v>GAUGU?Giromagny Enduro Team</v>
      </c>
      <c r="E73" s="15" t="str">
        <f>IF([1]sime_result!E64="","",[1]sime_result!E64)</f>
        <v>Giromagny Enduro Team</v>
      </c>
      <c r="F73" s="15" t="str">
        <f>[1]sime_result!F64</f>
        <v>SENIOR</v>
      </c>
      <c r="G73" s="16">
        <f>[1]sime_result!BF64</f>
        <v>3.8078703703703809E-2</v>
      </c>
      <c r="H73" s="17" t="str">
        <f t="shared" si="0"/>
        <v>+</v>
      </c>
      <c r="I73" s="18">
        <f t="shared" si="9"/>
        <v>1.0393518518519329E-2</v>
      </c>
      <c r="J73" s="16">
        <f>IF([1]sime_result!M64="--:--:--","",IF([1]sime_result!J64="--:--:--","",[1]sime_result!M64-[1]sime_result!J64))</f>
        <v>5.93750000000004E-3</v>
      </c>
      <c r="K73" s="19" t="str">
        <f t="shared" si="1"/>
        <v>(67)</v>
      </c>
      <c r="L73" s="16">
        <f>IF([1]sime_result!S64="--:--:--","",IF([1]sime_result!P64="--sime_result!:--:--","",[1]sime_result!S64-[1]sime_result!P64))</f>
        <v>5.4976851851852304E-3</v>
      </c>
      <c r="M73" s="19" t="str">
        <f t="shared" si="2"/>
        <v>(67)</v>
      </c>
      <c r="N73" s="16">
        <f>IF([1]sime_result!Y64="--:--:--","",IF([1]sime_result!V64="--sime_result!:--:--","",[1]sime_result!Y64-[1]sime_result!V64))</f>
        <v>3.2060185185184276E-3</v>
      </c>
      <c r="O73" s="19" t="str">
        <f t="shared" si="3"/>
        <v>(37)</v>
      </c>
      <c r="P73" s="16">
        <f>IF([1]sime_result!AE64="--:--:--","",IF([1]sime_result!AB64="--sime_result!:--:--","",[1]sime_result!AE64-[1]sime_result!AB64))</f>
        <v>1.8634259259259212E-3</v>
      </c>
      <c r="Q73" s="19" t="str">
        <f t="shared" si="4"/>
        <v>(45)</v>
      </c>
      <c r="R73" s="16">
        <f>IF([1]sime_result!AK64="--:--:--","",IF([1]sime_result!AH64="--sime_result!:--:--","",[1]sime_result!AK64-[1]sime_result!AH64))</f>
        <v>4.9884259259260766E-3</v>
      </c>
      <c r="S73" s="19" t="str">
        <f t="shared" si="5"/>
        <v>(99)</v>
      </c>
      <c r="T73" s="16">
        <f>IF([1]sime_result!AQ64="--:--:--","",IF([1]sime_result!AN64="--sime_result!:--:--","",[1]sime_result!AQ64-[1]sime_result!AN64))</f>
        <v>4.5717592592593448E-3</v>
      </c>
      <c r="U73" s="19" t="str">
        <f t="shared" si="6"/>
        <v>(63)</v>
      </c>
      <c r="V73" s="16">
        <f>IF([1]sime_result!AW64="--:--:--","",IF([1]sime_result!AT64="--sime_result!:--:--","",[1]sime_result!AW64-[1]sime_result!AT64))</f>
        <v>6.8865740740737813E-3</v>
      </c>
      <c r="W73" s="19" t="str">
        <f t="shared" si="7"/>
        <v>(84)</v>
      </c>
      <c r="X73" s="16">
        <f>IF([1]sime_result!BA64="??:??:??","",IF([1]sime_result!AZ64="--sime_result!:--:--","",[1]sime_result!BA64-[1]sime_result!AZ64))</f>
        <v>5.1273148148149872E-3</v>
      </c>
      <c r="Y73" s="19" t="str">
        <f t="shared" si="8"/>
        <v>(98)</v>
      </c>
    </row>
    <row r="74" spans="1:25">
      <c r="A74">
        <f>IF(G74="DQ","",IF(ABS(G74-G73)&lt;0.00001,A73,ROWS(A$10:A74)))</f>
        <v>65</v>
      </c>
      <c r="B74">
        <f>[1]sime_result!A65</f>
        <v>324</v>
      </c>
      <c r="C74" t="str">
        <f>[1]sime_result!C65</f>
        <v>Pierre</v>
      </c>
      <c r="D74" t="str">
        <f>[1]sime_result!D65</f>
        <v>MICHELET</v>
      </c>
      <c r="E74" t="str">
        <f>IF([1]sime_result!E65="","",[1]sime_result!E65)</f>
        <v>Vitrimont Passion</v>
      </c>
      <c r="F74" t="str">
        <f>[1]sime_result!F65</f>
        <v>SENIOR</v>
      </c>
      <c r="G74" s="13">
        <f>[1]sime_result!BF65</f>
        <v>3.8090277777777959E-2</v>
      </c>
      <c r="H74" s="20" t="str">
        <f t="shared" ref="H74:H137" si="10">IF(I74="","","+")</f>
        <v>+</v>
      </c>
      <c r="I74" s="4">
        <f t="shared" si="9"/>
        <v>1.0405092592593479E-2</v>
      </c>
      <c r="J74" s="13">
        <f>IF([1]sime_result!M65="--:--:--","",IF([1]sime_result!J65="--:--:--","",[1]sime_result!M65-[1]sime_result!J65))</f>
        <v>6.0069444444444953E-3</v>
      </c>
      <c r="K74" s="5" t="str">
        <f t="shared" ref="K74:K137" si="11">IF(J74="","","("&amp;RANK(J74,J:J,1)&amp;")")</f>
        <v>(74)</v>
      </c>
      <c r="L74" s="13">
        <f>IF([1]sime_result!S65="--:--:--","",IF([1]sime_result!P65="--sime_result!:--:--","",[1]sime_result!S65-[1]sime_result!P65))</f>
        <v>5.5787037037038356E-3</v>
      </c>
      <c r="M74" s="5" t="str">
        <f t="shared" ref="M74:M137" si="12">IF(L74="","","("&amp;RANK(L74,L:L,1)&amp;")")</f>
        <v>(75)</v>
      </c>
      <c r="N74" s="13">
        <f>IF([1]sime_result!Y65="--:--:--","",IF([1]sime_result!V65="--sime_result!:--:--","",[1]sime_result!Y65-[1]sime_result!V65))</f>
        <v>3.564814814814854E-3</v>
      </c>
      <c r="O74" s="5" t="str">
        <f t="shared" ref="O74:O137" si="13">IF(N74="","","("&amp;RANK(N74,N:N,1)&amp;")")</f>
        <v>(77)</v>
      </c>
      <c r="P74" s="13">
        <f>IF([1]sime_result!AE65="--:--:--","",IF([1]sime_result!AB65="--sime_result!:--:--","",[1]sime_result!AE65-[1]sime_result!AB65))</f>
        <v>2.1990740740740478E-3</v>
      </c>
      <c r="Q74" s="5" t="str">
        <f t="shared" ref="Q74:Q137" si="14">IF(P74="","","("&amp;RANK(P74,P:P,1)&amp;")")</f>
        <v>(110)</v>
      </c>
      <c r="R74" s="13">
        <f>IF([1]sime_result!AK65="--:--:--","",IF([1]sime_result!AH65="--sime_result!:--:--","",[1]sime_result!AK65-[1]sime_result!AH65))</f>
        <v>4.6180555555555003E-3</v>
      </c>
      <c r="S74" s="5" t="str">
        <f t="shared" ref="S74:S137" si="15">IF(R74="","","("&amp;RANK(R74,R:R,1)&amp;")")</f>
        <v>(60)</v>
      </c>
      <c r="T74" s="13">
        <f>IF([1]sime_result!AQ65="--:--:--","",IF([1]sime_result!AN65="--sime_result!:--:--","",[1]sime_result!AQ65-[1]sime_result!AN65))</f>
        <v>4.5717592592593448E-3</v>
      </c>
      <c r="U74" s="5" t="str">
        <f t="shared" ref="U74:U137" si="16">IF(T74="","","("&amp;RANK(T74,T:T,1)&amp;")")</f>
        <v>(63)</v>
      </c>
      <c r="V74" s="13">
        <f>IF([1]sime_result!AW65="--:--:--","",IF([1]sime_result!AT65="--sime_result!:--:--","",[1]sime_result!AW65-[1]sime_result!AT65))</f>
        <v>6.7939814814814703E-3</v>
      </c>
      <c r="W74" s="5" t="str">
        <f t="shared" ref="W74:W137" si="17">IF(V74="","","("&amp;RANK(V74,V:V,1)&amp;")")</f>
        <v>(70)</v>
      </c>
      <c r="X74" s="13">
        <f>IF([1]sime_result!BA65="??:??:??","",IF([1]sime_result!AZ65="--sime_result!:--:--","",[1]sime_result!BA65-[1]sime_result!AZ65))</f>
        <v>4.7569444444444109E-3</v>
      </c>
      <c r="Y74" s="5" t="str">
        <f t="shared" ref="Y74:Y137" si="18">IF(X74="","","("&amp;RANK(X74,X:X,1)&amp;")")</f>
        <v>(53)</v>
      </c>
    </row>
    <row r="75" spans="1:25">
      <c r="A75" s="15">
        <f>IF(G75="DQ","",IF(ABS(G75-G74)&lt;0.00001,A74,ROWS(A$10:A75)))</f>
        <v>66</v>
      </c>
      <c r="B75" s="15">
        <f>[1]sime_result!A66</f>
        <v>181</v>
      </c>
      <c r="C75" s="15" t="str">
        <f>[1]sime_result!C66</f>
        <v>Thomas</v>
      </c>
      <c r="D75" s="15" t="str">
        <f>[1]sime_result!D66</f>
        <v>HUMMEL</v>
      </c>
      <c r="E75" s="15" t="str">
        <f>IF([1]sime_result!E66="","",[1]sime_result!E66)</f>
        <v>VC Mollau</v>
      </c>
      <c r="F75" s="15" t="str">
        <f>[1]sime_result!F66</f>
        <v>SENIOR</v>
      </c>
      <c r="G75" s="16">
        <f>[1]sime_result!BF66</f>
        <v>3.8148148148147931E-2</v>
      </c>
      <c r="H75" s="17" t="str">
        <f t="shared" si="10"/>
        <v>+</v>
      </c>
      <c r="I75" s="18">
        <f t="shared" ref="I75:I138" si="19">IF(G75="DQ","",G75-G$10)</f>
        <v>1.0462962962963451E-2</v>
      </c>
      <c r="J75" s="16">
        <f>IF([1]sime_result!M66="--:--:--","",IF([1]sime_result!J66="--:--:--","",[1]sime_result!M66-[1]sime_result!J66))</f>
        <v>5.9027777777778123E-3</v>
      </c>
      <c r="K75" s="19" t="str">
        <f t="shared" si="11"/>
        <v>(64)</v>
      </c>
      <c r="L75" s="16">
        <f>IF([1]sime_result!S66="--:--:--","",IF([1]sime_result!P66="--sime_result!:--:--","",[1]sime_result!S66-[1]sime_result!P66))</f>
        <v>5.4166666666666252E-3</v>
      </c>
      <c r="M75" s="19" t="str">
        <f t="shared" si="12"/>
        <v>(57)</v>
      </c>
      <c r="N75" s="16">
        <f>IF([1]sime_result!Y66="--:--:--","",IF([1]sime_result!V66="--sime_result!:--:--","",[1]sime_result!Y66-[1]sime_result!V66))</f>
        <v>3.3333333333332993E-3</v>
      </c>
      <c r="O75" s="19" t="str">
        <f t="shared" si="13"/>
        <v>(51)</v>
      </c>
      <c r="P75" s="16">
        <f>IF([1]sime_result!AE66="--:--:--","",IF([1]sime_result!AB66="--sime_result!:--:--","",[1]sime_result!AE66-[1]sime_result!AB66))</f>
        <v>1.9444444444443043E-3</v>
      </c>
      <c r="Q75" s="19" t="str">
        <f t="shared" si="14"/>
        <v>(61)</v>
      </c>
      <c r="R75" s="16">
        <f>IF([1]sime_result!AK66="--:--:--","",IF([1]sime_result!AH66="--sime_result!:--:--","",[1]sime_result!AK66-[1]sime_result!AH66))</f>
        <v>4.9999999999998934E-3</v>
      </c>
      <c r="S75" s="19" t="str">
        <f t="shared" si="15"/>
        <v>(100)</v>
      </c>
      <c r="T75" s="16">
        <f>IF([1]sime_result!AQ66="--:--:--","",IF([1]sime_result!AN66="--sime_result!:--:--","",[1]sime_result!AQ66-[1]sime_result!AN66))</f>
        <v>4.9305555555554381E-3</v>
      </c>
      <c r="U75" s="19" t="str">
        <f t="shared" si="16"/>
        <v>(101)</v>
      </c>
      <c r="V75" s="16">
        <f>IF([1]sime_result!AW66="--:--:--","",IF([1]sime_result!AT66="--sime_result!:--:--","",[1]sime_result!AW66-[1]sime_result!AT66))</f>
        <v>6.7476851851853148E-3</v>
      </c>
      <c r="W75" s="19" t="str">
        <f t="shared" si="17"/>
        <v>(67)</v>
      </c>
      <c r="X75" s="16">
        <f>IF([1]sime_result!BA66="??:??:??","",IF([1]sime_result!AZ66="--sime_result!:--:--","",[1]sime_result!BA66-[1]sime_result!AZ66))</f>
        <v>4.8726851851852437E-3</v>
      </c>
      <c r="Y75" s="19" t="str">
        <f t="shared" si="18"/>
        <v>(69)</v>
      </c>
    </row>
    <row r="76" spans="1:25">
      <c r="A76">
        <f>IF(G76="DQ","",IF(ABS(G76-G75)&lt;0.00001,A75,ROWS(A$10:A76)))</f>
        <v>67</v>
      </c>
      <c r="B76">
        <f>[1]sime_result!A67</f>
        <v>86</v>
      </c>
      <c r="C76" t="s">
        <v>16</v>
      </c>
      <c r="D76" t="str">
        <f>[1]sime_result!D67</f>
        <v>FLEUROT</v>
      </c>
      <c r="E76" t="str">
        <f>IF([1]sime_result!E67="","",[1]sime_result!E67)</f>
        <v>VTT REMIREMONT</v>
      </c>
      <c r="F76" t="str">
        <f>[1]sime_result!F67</f>
        <v>JUNIOR</v>
      </c>
      <c r="G76" s="13">
        <f>[1]sime_result!BF67</f>
        <v>3.8194444444444753E-2</v>
      </c>
      <c r="H76" s="20" t="str">
        <f t="shared" si="10"/>
        <v>+</v>
      </c>
      <c r="I76" s="4">
        <f t="shared" si="19"/>
        <v>1.0509259259260273E-2</v>
      </c>
      <c r="J76" s="13">
        <f>IF([1]sime_result!M67="--:--:--","",IF([1]sime_result!J67="--:--:--","",[1]sime_result!M67-[1]sime_result!J67))</f>
        <v>5.9606481481481177E-3</v>
      </c>
      <c r="K76" s="5" t="str">
        <f t="shared" si="11"/>
        <v>(68)</v>
      </c>
      <c r="L76" s="13">
        <f>IF([1]sime_result!S67="--:--:--","",IF([1]sime_result!P67="--sime_result!:--:--","",[1]sime_result!S67-[1]sime_result!P67))</f>
        <v>5.6018518518519134E-3</v>
      </c>
      <c r="M76" s="5" t="str">
        <f t="shared" si="12"/>
        <v>(78)</v>
      </c>
      <c r="N76" s="13">
        <f>IF([1]sime_result!Y67="--:--:--","",IF([1]sime_result!V67="--sime_result!:--:--","",[1]sime_result!Y67-[1]sime_result!V67))</f>
        <v>3.2523148148149161E-3</v>
      </c>
      <c r="O76" s="5" t="str">
        <f t="shared" si="13"/>
        <v>(42)</v>
      </c>
      <c r="P76" s="13">
        <f>IF([1]sime_result!AE67="--:--:--","",IF([1]sime_result!AB67="--sime_result!:--:--","",[1]sime_result!AE67-[1]sime_result!AB67))</f>
        <v>2.0023148148149428E-3</v>
      </c>
      <c r="Q76" s="5" t="str">
        <f t="shared" si="14"/>
        <v>(72)</v>
      </c>
      <c r="R76" s="13">
        <f>IF([1]sime_result!AK67="--:--:--","",IF([1]sime_result!AH67="--sime_result!:--:--","",[1]sime_result!AK67-[1]sime_result!AH67))</f>
        <v>4.7685185185186718E-3</v>
      </c>
      <c r="S76" s="5" t="str">
        <f t="shared" si="15"/>
        <v>(71)</v>
      </c>
      <c r="T76" s="13">
        <f>IF([1]sime_result!AQ67="--:--:--","",IF([1]sime_result!AN67="--sime_result!:--:--","",[1]sime_result!AQ67-[1]sime_result!AN67))</f>
        <v>4.6180555555555003E-3</v>
      </c>
      <c r="U76" s="5" t="str">
        <f t="shared" si="16"/>
        <v>(68)</v>
      </c>
      <c r="V76" s="13">
        <f>IF([1]sime_result!AW67="--:--:--","",IF([1]sime_result!AT67="--sime_result!:--:--","",[1]sime_result!AW67-[1]sime_result!AT67))</f>
        <v>6.9560185185184586E-3</v>
      </c>
      <c r="W76" s="5" t="str">
        <f t="shared" si="17"/>
        <v>(92)</v>
      </c>
      <c r="X76" s="13">
        <f>IF([1]sime_result!BA67="??:??:??","",IF([1]sime_result!AZ67="--sime_result!:--:--","",[1]sime_result!BA67-[1]sime_result!AZ67))</f>
        <v>5.0347222222222321E-3</v>
      </c>
      <c r="Y76" s="5" t="str">
        <f t="shared" si="18"/>
        <v>(84)</v>
      </c>
    </row>
    <row r="77" spans="1:25">
      <c r="A77" s="15">
        <f>IF(G77="DQ","",IF(ABS(G77-G76)&lt;0.00001,A76,ROWS(A$10:A77)))</f>
        <v>68</v>
      </c>
      <c r="B77" s="15">
        <f>[1]sime_result!A68</f>
        <v>68</v>
      </c>
      <c r="C77" s="15" t="str">
        <f>[1]sime_result!C68</f>
        <v>Baptiste</v>
      </c>
      <c r="D77" s="15" t="str">
        <f>[1]sime_result!D68</f>
        <v>PERRIN</v>
      </c>
      <c r="E77" s="15" t="str">
        <f>IF([1]sime_result!E68="","",[1]sime_result!E68)</f>
        <v>La bressaude roue verte</v>
      </c>
      <c r="F77" s="15" t="str">
        <f>[1]sime_result!F68</f>
        <v>SENIOR</v>
      </c>
      <c r="G77" s="16">
        <f>[1]sime_result!BF68</f>
        <v>3.8263888888888875E-2</v>
      </c>
      <c r="H77" s="17" t="str">
        <f t="shared" si="10"/>
        <v>+</v>
      </c>
      <c r="I77" s="18">
        <f t="shared" si="19"/>
        <v>1.0578703703704395E-2</v>
      </c>
      <c r="J77" s="16">
        <f>IF([1]sime_result!M68="--:--:--","",IF([1]sime_result!J68="--:--:--","",[1]sime_result!M68-[1]sime_result!J68))</f>
        <v>6.0879629629629894E-3</v>
      </c>
      <c r="K77" s="19" t="str">
        <f t="shared" si="11"/>
        <v>(81)</v>
      </c>
      <c r="L77" s="16">
        <f>IF([1]sime_result!S68="--:--:--","",IF([1]sime_result!P68="--sime_result!:--:--","",[1]sime_result!S68-[1]sime_result!P68))</f>
        <v>5.4861111111110805E-3</v>
      </c>
      <c r="M77" s="19" t="str">
        <f t="shared" si="12"/>
        <v>(65)</v>
      </c>
      <c r="N77" s="16">
        <f>IF([1]sime_result!Y68="--:--:--","",IF([1]sime_result!V68="--sime_result!:--:--","",[1]sime_result!Y68-[1]sime_result!V68))</f>
        <v>3.6226851851852704E-3</v>
      </c>
      <c r="O77" s="19" t="str">
        <f t="shared" si="13"/>
        <v>(82)</v>
      </c>
      <c r="P77" s="16">
        <f>IF([1]sime_result!AE68="--:--:--","",IF([1]sime_result!AB68="--sime_result!:--:--","",[1]sime_result!AE68-[1]sime_result!AB68))</f>
        <v>1.8865740740739989E-3</v>
      </c>
      <c r="Q77" s="19" t="str">
        <f t="shared" si="14"/>
        <v>(51)</v>
      </c>
      <c r="R77" s="16">
        <f>IF([1]sime_result!AK68="--:--:--","",IF([1]sime_result!AH68="--sime_result!:--:--","",[1]sime_result!AK68-[1]sime_result!AH68))</f>
        <v>4.9768518518515936E-3</v>
      </c>
      <c r="S77" s="19" t="str">
        <f t="shared" si="15"/>
        <v>(96)</v>
      </c>
      <c r="T77" s="16">
        <f>IF([1]sime_result!AQ68="--:--:--","",IF([1]sime_result!AN68="--sime_result!:--:--","",[1]sime_result!AQ68-[1]sime_result!AN68))</f>
        <v>4.6180555555555003E-3</v>
      </c>
      <c r="U77" s="19" t="str">
        <f t="shared" si="16"/>
        <v>(68)</v>
      </c>
      <c r="V77" s="16">
        <f>IF([1]sime_result!AW68="--:--:--","",IF([1]sime_result!AT68="--sime_result!:--:--","",[1]sime_result!AW68-[1]sime_result!AT68))</f>
        <v>6.631944444444704E-3</v>
      </c>
      <c r="W77" s="19" t="str">
        <f t="shared" si="17"/>
        <v>(59)</v>
      </c>
      <c r="X77" s="16">
        <f>IF([1]sime_result!BA68="??:??:??","",IF([1]sime_result!AZ68="--sime_result!:--:--","",[1]sime_result!BA68-[1]sime_result!AZ68))</f>
        <v>4.9537037037037379E-3</v>
      </c>
      <c r="Y77" s="19" t="str">
        <f t="shared" si="18"/>
        <v>(76)</v>
      </c>
    </row>
    <row r="78" spans="1:25">
      <c r="A78">
        <f>IF(G78="DQ","",IF(ABS(G78-G77)&lt;0.00001,A77,ROWS(A$10:A78)))</f>
        <v>69</v>
      </c>
      <c r="B78">
        <f>[1]sime_result!A69</f>
        <v>62</v>
      </c>
      <c r="C78" t="str">
        <f>[1]sime_result!C69</f>
        <v>Quentin</v>
      </c>
      <c r="D78" t="str">
        <f>[1]sime_result!D69</f>
        <v>STEPIEN</v>
      </c>
      <c r="E78" t="str">
        <f>IF([1]sime_result!E69="","",[1]sime_result!E69)</f>
        <v/>
      </c>
      <c r="F78" t="str">
        <f>[1]sime_result!F69</f>
        <v>JUNIOR</v>
      </c>
      <c r="G78" s="13">
        <f>[1]sime_result!BF69</f>
        <v>3.8287037037037064E-2</v>
      </c>
      <c r="H78" s="20" t="str">
        <f t="shared" si="10"/>
        <v>+</v>
      </c>
      <c r="I78" s="4">
        <f t="shared" si="19"/>
        <v>1.0601851851852584E-2</v>
      </c>
      <c r="J78" s="13">
        <f>IF([1]sime_result!M69="--:--:--","",IF([1]sime_result!J69="--:--:--","",[1]sime_result!M69-[1]sime_result!J69))</f>
        <v>5.8796296296296235E-3</v>
      </c>
      <c r="K78" s="5" t="str">
        <f t="shared" si="11"/>
        <v>(59)</v>
      </c>
      <c r="L78" s="13">
        <f>IF([1]sime_result!S69="--:--:--","",IF([1]sime_result!P69="--sime_result!:--:--","",[1]sime_result!S69-[1]sime_result!P69))</f>
        <v>5.4282407407407751E-3</v>
      </c>
      <c r="M78" s="5" t="str">
        <f t="shared" si="12"/>
        <v>(60)</v>
      </c>
      <c r="N78" s="13">
        <f>IF([1]sime_result!Y69="--:--:--","",IF([1]sime_result!V69="--sime_result!:--:--","",[1]sime_result!Y69-[1]sime_result!V69))</f>
        <v>3.5069444444443265E-3</v>
      </c>
      <c r="O78" s="5" t="str">
        <f t="shared" si="13"/>
        <v>(64)</v>
      </c>
      <c r="P78" s="13">
        <f>IF([1]sime_result!AE69="--:--:--","",IF([1]sime_result!AB69="--sime_result!:--:--","",[1]sime_result!AE69-[1]sime_result!AB69))</f>
        <v>1.8402777777777324E-3</v>
      </c>
      <c r="Q78" s="5" t="str">
        <f t="shared" si="14"/>
        <v>(44)</v>
      </c>
      <c r="R78" s="13">
        <f>IF([1]sime_result!AK69="--:--:--","",IF([1]sime_result!AH69="--sime_result!:--:--","",[1]sime_result!AK69-[1]sime_result!AH69))</f>
        <v>4.8842592592592826E-3</v>
      </c>
      <c r="S78" s="5" t="str">
        <f t="shared" si="15"/>
        <v>(82)</v>
      </c>
      <c r="T78" s="13">
        <f>IF([1]sime_result!AQ69="--:--:--","",IF([1]sime_result!AN69="--sime_result!:--:--","",[1]sime_result!AQ69-[1]sime_result!AN69))</f>
        <v>4.8726851851854658E-3</v>
      </c>
      <c r="U78" s="5" t="str">
        <f t="shared" si="16"/>
        <v>(96)</v>
      </c>
      <c r="V78" s="13">
        <f>IF([1]sime_result!AW69="--:--:--","",IF([1]sime_result!AT69="--sime_result!:--:--","",[1]sime_result!AW69-[1]sime_result!AT69))</f>
        <v>6.8749999999999645E-3</v>
      </c>
      <c r="W78" s="5" t="str">
        <f t="shared" si="17"/>
        <v>(83)</v>
      </c>
      <c r="X78" s="13">
        <f>IF([1]sime_result!BA69="??:??:??","",IF([1]sime_result!AZ69="--sime_result!:--:--","",[1]sime_result!BA69-[1]sime_result!AZ69))</f>
        <v>4.9999999999998934E-3</v>
      </c>
      <c r="Y78" s="5" t="str">
        <f t="shared" si="18"/>
        <v>(81)</v>
      </c>
    </row>
    <row r="79" spans="1:25">
      <c r="A79" s="15">
        <f>IF(G79="DQ","",IF(ABS(G79-G78)&lt;0.00001,A78,ROWS(A$10:A79)))</f>
        <v>70</v>
      </c>
      <c r="B79" s="15">
        <f>[1]sime_result!A70</f>
        <v>72</v>
      </c>
      <c r="C79" s="15" t="str">
        <f>[1]sime_result!C70</f>
        <v>Samuel</v>
      </c>
      <c r="D79" s="15" t="str">
        <f>[1]sime_result!D70</f>
        <v>FOUCH?</v>
      </c>
      <c r="E79" s="15" t="str">
        <f>IF([1]sime_result!E70="","",[1]sime_result!E70)</f>
        <v/>
      </c>
      <c r="F79" s="15" t="str">
        <f>[1]sime_result!F70</f>
        <v>SENIOR</v>
      </c>
      <c r="G79" s="16">
        <f>[1]sime_result!BF70</f>
        <v>3.8298611111111103E-2</v>
      </c>
      <c r="H79" s="17" t="str">
        <f t="shared" si="10"/>
        <v>+</v>
      </c>
      <c r="I79" s="18">
        <f t="shared" si="19"/>
        <v>1.0613425925926623E-2</v>
      </c>
      <c r="J79" s="16">
        <f>IF([1]sime_result!M70="--:--:--","",IF([1]sime_result!J70="--:--:--","",[1]sime_result!M70-[1]sime_result!J70))</f>
        <v>5.833333333333357E-3</v>
      </c>
      <c r="K79" s="19" t="str">
        <f t="shared" si="11"/>
        <v>(52)</v>
      </c>
      <c r="L79" s="16">
        <f>IF([1]sime_result!S70="--:--:--","",IF([1]sime_result!P70="--sime_result!:--:--","",[1]sime_result!S70-[1]sime_result!P70))</f>
        <v>5.3935185185185475E-3</v>
      </c>
      <c r="M79" s="19" t="str">
        <f t="shared" si="12"/>
        <v>(56)</v>
      </c>
      <c r="N79" s="16">
        <f>IF([1]sime_result!Y70="--:--:--","",IF([1]sime_result!V70="--sime_result!:--:--","",[1]sime_result!Y70-[1]sime_result!V70))</f>
        <v>3.5069444444445486E-3</v>
      </c>
      <c r="O79" s="19" t="str">
        <f t="shared" si="13"/>
        <v>(67)</v>
      </c>
      <c r="P79" s="16">
        <f>IF([1]sime_result!AE70="--:--:--","",IF([1]sime_result!AB70="--sime_result!:--:--","",[1]sime_result!AE70-[1]sime_result!AB70))</f>
        <v>2.1180555555555536E-3</v>
      </c>
      <c r="Q79" s="19" t="str">
        <f t="shared" si="14"/>
        <v>(95)</v>
      </c>
      <c r="R79" s="16">
        <f>IF([1]sime_result!AK70="--:--:--","",IF([1]sime_result!AH70="--sime_result!:--:--","",[1]sime_result!AK70-[1]sime_result!AH70))</f>
        <v>4.9537037037037379E-3</v>
      </c>
      <c r="S79" s="19" t="str">
        <f t="shared" si="15"/>
        <v>(93)</v>
      </c>
      <c r="T79" s="16">
        <f>IF([1]sime_result!AQ70="--:--:--","",IF([1]sime_result!AN70="--sime_result!:--:--","",[1]sime_result!AQ70-[1]sime_result!AN70))</f>
        <v>4.7800925925924886E-3</v>
      </c>
      <c r="U79" s="19" t="str">
        <f t="shared" si="16"/>
        <v>(83)</v>
      </c>
      <c r="V79" s="16">
        <f>IF([1]sime_result!AW70="--:--:--","",IF([1]sime_result!AT70="--sime_result!:--:--","",[1]sime_result!AW70-[1]sime_result!AT70))</f>
        <v>6.6087962962964042E-3</v>
      </c>
      <c r="W79" s="19" t="str">
        <f t="shared" si="17"/>
        <v>(56)</v>
      </c>
      <c r="X79" s="16">
        <f>IF([1]sime_result!BA70="??:??:??","",IF([1]sime_result!AZ70="--sime_result!:--:--","",[1]sime_result!BA70-[1]sime_result!AZ70))</f>
        <v>5.1041666666664653E-3</v>
      </c>
      <c r="Y79" s="19" t="str">
        <f t="shared" si="18"/>
        <v>(93)</v>
      </c>
    </row>
    <row r="80" spans="1:25">
      <c r="A80">
        <f>IF(G80="DQ","",IF(ABS(G80-G79)&lt;0.00001,A79,ROWS(A$10:A80)))</f>
        <v>71</v>
      </c>
      <c r="B80">
        <f>[1]sime_result!A71</f>
        <v>206</v>
      </c>
      <c r="C80" t="str">
        <f>[1]sime_result!C71</f>
        <v>Vincent</v>
      </c>
      <c r="D80" t="str">
        <f>[1]sime_result!D71</f>
        <v>MICHOT</v>
      </c>
      <c r="E80" t="str">
        <f>IF([1]sime_result!E71="","",[1]sime_result!E71)</f>
        <v>TEFF</v>
      </c>
      <c r="F80" t="str">
        <f>[1]sime_result!F71</f>
        <v>SENIOR</v>
      </c>
      <c r="G80" s="13">
        <f>[1]sime_result!BF71</f>
        <v>3.8402777777777786E-2</v>
      </c>
      <c r="H80" s="20" t="str">
        <f t="shared" si="10"/>
        <v>+</v>
      </c>
      <c r="I80" s="4">
        <f t="shared" si="19"/>
        <v>1.0717592592593306E-2</v>
      </c>
      <c r="J80" s="13">
        <f>IF([1]sime_result!M71="--:--:--","",IF([1]sime_result!J71="--:--:--","",[1]sime_result!M71-[1]sime_result!J71))</f>
        <v>6.1574074074074447E-3</v>
      </c>
      <c r="K80" s="5" t="str">
        <f t="shared" si="11"/>
        <v>(86)</v>
      </c>
      <c r="L80" s="13">
        <f>IF([1]sime_result!S71="--:--:--","",IF([1]sime_result!P71="--sime_result!:--:--","",[1]sime_result!S71-[1]sime_result!P71))</f>
        <v>5.7986111111111294E-3</v>
      </c>
      <c r="M80" s="5" t="str">
        <f t="shared" si="12"/>
        <v>(97)</v>
      </c>
      <c r="N80" s="13">
        <f>IF([1]sime_result!Y71="--:--:--","",IF([1]sime_result!V71="--sime_result!:--:--","",[1]sime_result!Y71-[1]sime_result!V71))</f>
        <v>3.6921296296296147E-3</v>
      </c>
      <c r="O80" s="5" t="str">
        <f t="shared" si="13"/>
        <v>(92)</v>
      </c>
      <c r="P80" s="13">
        <f>IF([1]sime_result!AE71="--:--:--","",IF([1]sime_result!AB71="--sime_result!:--:--","",[1]sime_result!AE71-[1]sime_result!AB71))</f>
        <v>1.8865740740739989E-3</v>
      </c>
      <c r="Q80" s="5" t="str">
        <f t="shared" si="14"/>
        <v>(51)</v>
      </c>
      <c r="R80" s="13">
        <f>IF([1]sime_result!AK71="--:--:--","",IF([1]sime_result!AH71="--sime_result!:--:--","",[1]sime_result!AK71-[1]sime_result!AH71))</f>
        <v>4.5833333333333837E-3</v>
      </c>
      <c r="S80" s="5" t="str">
        <f t="shared" si="15"/>
        <v>(58)</v>
      </c>
      <c r="T80" s="13">
        <f>IF([1]sime_result!AQ71="--:--:--","",IF([1]sime_result!AN71="--sime_result!:--:--","",[1]sime_result!AQ71-[1]sime_result!AN71))</f>
        <v>4.8611111111112049E-3</v>
      </c>
      <c r="U80" s="5" t="str">
        <f t="shared" si="16"/>
        <v>(93)</v>
      </c>
      <c r="V80" s="13">
        <f>IF([1]sime_result!AW71="--:--:--","",IF([1]sime_result!AT71="--sime_result!:--:--","",[1]sime_result!AW71-[1]sime_result!AT71))</f>
        <v>6.5972222222221433E-3</v>
      </c>
      <c r="W80" s="5" t="str">
        <f t="shared" si="17"/>
        <v>(53)</v>
      </c>
      <c r="X80" s="13">
        <f>IF([1]sime_result!BA71="??:??:??","",IF([1]sime_result!AZ71="--sime_result!:--:--","",[1]sime_result!BA71-[1]sime_result!AZ71))</f>
        <v>4.8263888888888662E-3</v>
      </c>
      <c r="Y80" s="5" t="str">
        <f t="shared" si="18"/>
        <v>(62)</v>
      </c>
    </row>
    <row r="81" spans="1:25">
      <c r="A81" s="15">
        <f>IF(G81="DQ","",IF(ABS(G81-G80)&lt;0.00001,A80,ROWS(A$10:A81)))</f>
        <v>72</v>
      </c>
      <c r="B81" s="15">
        <f>[1]sime_result!A72</f>
        <v>134</v>
      </c>
      <c r="C81" s="15" t="str">
        <f>[1]sime_result!C72</f>
        <v>Michael</v>
      </c>
      <c r="D81" s="15" t="str">
        <f>[1]sime_result!D72</f>
        <v>L'HOTE</v>
      </c>
      <c r="E81" s="15" t="str">
        <f>IF([1]sime_result!E72="","",[1]sime_result!E72)</f>
        <v/>
      </c>
      <c r="F81" s="15" t="str">
        <f>[1]sime_result!F72</f>
        <v>SENIOR</v>
      </c>
      <c r="G81" s="16">
        <f>[1]sime_result!BF72</f>
        <v>3.8460648148147425E-2</v>
      </c>
      <c r="H81" s="17" t="str">
        <f t="shared" si="10"/>
        <v>+</v>
      </c>
      <c r="I81" s="18">
        <f t="shared" si="19"/>
        <v>1.0775462962962945E-2</v>
      </c>
      <c r="J81" s="16">
        <f>IF([1]sime_result!M72="--:--:--","",IF([1]sime_result!J72="--:--:--","",[1]sime_result!M72-[1]sime_result!J72))</f>
        <v>6.0069444444443842E-3</v>
      </c>
      <c r="K81" s="19" t="str">
        <f t="shared" si="11"/>
        <v>(73)</v>
      </c>
      <c r="L81" s="16">
        <f>IF([1]sime_result!S72="--:--:--","",IF([1]sime_result!P72="--sime_result!:--:--","",[1]sime_result!S72-[1]sime_result!P72))</f>
        <v>5.6249999999999911E-3</v>
      </c>
      <c r="M81" s="19" t="str">
        <f t="shared" si="12"/>
        <v>(81)</v>
      </c>
      <c r="N81" s="16">
        <f>IF([1]sime_result!Y72="--:--:--","",IF([1]sime_result!V72="--sime_result!:--:--","",[1]sime_result!Y72-[1]sime_result!V72))</f>
        <v>3.4837962962962488E-3</v>
      </c>
      <c r="O81" s="19" t="str">
        <f t="shared" si="13"/>
        <v>(63)</v>
      </c>
      <c r="P81" s="16">
        <f>IF([1]sime_result!AE72="--:--:--","",IF([1]sime_result!AB72="--sime_result!:--:--","",[1]sime_result!AE72-[1]sime_result!AB72))</f>
        <v>2.0138888888887596E-3</v>
      </c>
      <c r="Q81" s="19" t="str">
        <f t="shared" si="14"/>
        <v>(74)</v>
      </c>
      <c r="R81" s="16">
        <f>IF([1]sime_result!AK72="--:--:--","",IF([1]sime_result!AH72="--sime_result!:--:--","",[1]sime_result!AK72-[1]sime_result!AH72))</f>
        <v>4.6296296296295392E-3</v>
      </c>
      <c r="S81" s="19" t="str">
        <f t="shared" si="15"/>
        <v>(61)</v>
      </c>
      <c r="T81" s="16">
        <f>IF([1]sime_result!AQ72="--:--:--","",IF([1]sime_result!AN72="--sime_result!:--:--","",[1]sime_result!AQ72-[1]sime_result!AN72))</f>
        <v>5.1041666666664653E-3</v>
      </c>
      <c r="U81" s="19" t="str">
        <f t="shared" si="16"/>
        <v>(118)</v>
      </c>
      <c r="V81" s="16">
        <f>IF([1]sime_result!AW72="--:--:--","",IF([1]sime_result!AT72="--sime_result!:--:--","",[1]sime_result!AW72-[1]sime_result!AT72))</f>
        <v>6.817129629629548E-3</v>
      </c>
      <c r="W81" s="19" t="str">
        <f t="shared" si="17"/>
        <v>(71)</v>
      </c>
      <c r="X81" s="16">
        <f>IF([1]sime_result!BA72="??:??:??","",IF([1]sime_result!AZ72="--sime_result!:--:--","",[1]sime_result!BA72-[1]sime_result!AZ72))</f>
        <v>4.7800925925924886E-3</v>
      </c>
      <c r="Y81" s="19" t="str">
        <f t="shared" si="18"/>
        <v>(55)</v>
      </c>
    </row>
    <row r="82" spans="1:25">
      <c r="A82">
        <f>IF(G82="DQ","",IF(ABS(G82-G81)&lt;0.00001,A81,ROWS(A$10:A82)))</f>
        <v>73</v>
      </c>
      <c r="B82">
        <f>[1]sime_result!A73</f>
        <v>325</v>
      </c>
      <c r="C82" t="str">
        <f>[1]sime_result!C73</f>
        <v>Jean</v>
      </c>
      <c r="D82" t="str">
        <f>[1]sime_result!D73</f>
        <v>SCHAEFFER</v>
      </c>
      <c r="E82" t="str">
        <f>IF([1]sime_result!E73="","",[1]sime_result!E73)</f>
        <v>vitrimont passion</v>
      </c>
      <c r="F82" t="str">
        <f>[1]sime_result!F73</f>
        <v>SENIOR</v>
      </c>
      <c r="G82" s="13">
        <f>[1]sime_result!BF73</f>
        <v>3.847222222222213E-2</v>
      </c>
      <c r="H82" s="20" t="str">
        <f t="shared" si="10"/>
        <v>+</v>
      </c>
      <c r="I82" s="4">
        <f t="shared" si="19"/>
        <v>1.078703703703765E-2</v>
      </c>
      <c r="J82" s="13">
        <f>IF([1]sime_result!M73="--:--:--","",IF([1]sime_result!J73="--:--:--","",[1]sime_result!M73-[1]sime_result!J73))</f>
        <v>5.9606481481481177E-3</v>
      </c>
      <c r="K82" s="5" t="str">
        <f t="shared" si="11"/>
        <v>(68)</v>
      </c>
      <c r="L82" s="13">
        <f>IF([1]sime_result!S73="--:--:--","",IF([1]sime_result!P73="--sime_result!:--:--","",[1]sime_result!S73-[1]sime_result!P73))</f>
        <v>5.8796296296296235E-3</v>
      </c>
      <c r="M82" s="5" t="str">
        <f t="shared" si="12"/>
        <v>(105)</v>
      </c>
      <c r="N82" s="13">
        <f>IF([1]sime_result!Y73="--:--:--","",IF([1]sime_result!V73="--sime_result!:--:--","",[1]sime_result!Y73-[1]sime_result!V73))</f>
        <v>3.7268518518517313E-3</v>
      </c>
      <c r="O82" s="5" t="str">
        <f t="shared" si="13"/>
        <v>(97)</v>
      </c>
      <c r="P82" s="13">
        <f>IF([1]sime_result!AE73="--:--:--","",IF([1]sime_result!AB73="--sime_result!:--:--","",[1]sime_result!AE73-[1]sime_result!AB73))</f>
        <v>2.083333333333437E-3</v>
      </c>
      <c r="Q82" s="5" t="str">
        <f t="shared" si="14"/>
        <v>(91)</v>
      </c>
      <c r="R82" s="13">
        <f>IF([1]sime_result!AK73="--:--:--","",IF([1]sime_result!AH73="--sime_result!:--:--","",[1]sime_result!AK73-[1]sime_result!AH73))</f>
        <v>4.6064814814814614E-3</v>
      </c>
      <c r="S82" s="5" t="str">
        <f t="shared" si="15"/>
        <v>(59)</v>
      </c>
      <c r="T82" s="13">
        <f>IF([1]sime_result!AQ73="--:--:--","",IF([1]sime_result!AN73="--sime_result!:--:--","",[1]sime_result!AQ73-[1]sime_result!AN73))</f>
        <v>4.4675925925925508E-3</v>
      </c>
      <c r="U82" s="5" t="str">
        <f t="shared" si="16"/>
        <v>(52)</v>
      </c>
      <c r="V82" s="13">
        <f>IF([1]sime_result!AW73="--:--:--","",IF([1]sime_result!AT73="--sime_result!:--:--","",[1]sime_result!AW73-[1]sime_result!AT73))</f>
        <v>6.921296296296342E-3</v>
      </c>
      <c r="W82" s="5" t="str">
        <f t="shared" si="17"/>
        <v>(90)</v>
      </c>
      <c r="X82" s="13">
        <f>IF([1]sime_result!BA73="??:??:??","",IF([1]sime_result!AZ73="--sime_result!:--:--","",[1]sime_result!BA73-[1]sime_result!AZ73))</f>
        <v>4.8263888888888662E-3</v>
      </c>
      <c r="Y82" s="5" t="str">
        <f t="shared" si="18"/>
        <v>(62)</v>
      </c>
    </row>
    <row r="83" spans="1:25">
      <c r="A83" s="15">
        <f>IF(G83="DQ","",IF(ABS(G83-G82)&lt;0.00001,A82,ROWS(A$10:A83)))</f>
        <v>74</v>
      </c>
      <c r="B83" s="15">
        <f>[1]sime_result!A74</f>
        <v>74</v>
      </c>
      <c r="C83" s="15" t="str">
        <f>[1]sime_result!C74</f>
        <v>Yan</v>
      </c>
      <c r="D83" s="15" t="str">
        <f>[1]sime_result!D74</f>
        <v>FOUCHE</v>
      </c>
      <c r="E83" s="15" t="str">
        <f>IF([1]sime_result!E74="","",[1]sime_result!E74)</f>
        <v>Team Shimano France</v>
      </c>
      <c r="F83" s="15" t="str">
        <f>[1]sime_result!F74</f>
        <v>SENIOR</v>
      </c>
      <c r="G83" s="16">
        <f>[1]sime_result!BF74</f>
        <v>3.8483796296296502E-2</v>
      </c>
      <c r="H83" s="17" t="str">
        <f t="shared" si="10"/>
        <v>+</v>
      </c>
      <c r="I83" s="18">
        <f t="shared" si="19"/>
        <v>1.0798611111112022E-2</v>
      </c>
      <c r="J83" s="16">
        <f>IF([1]sime_result!M74="--:--:--","",IF([1]sime_result!J74="--:--:--","",[1]sime_result!M74-[1]sime_result!J74))</f>
        <v>5.9027777777778123E-3</v>
      </c>
      <c r="K83" s="19" t="str">
        <f t="shared" si="11"/>
        <v>(64)</v>
      </c>
      <c r="L83" s="16">
        <f>IF([1]sime_result!S74="--:--:--","",IF([1]sime_result!P74="--sime_result!:--:--","",[1]sime_result!S74-[1]sime_result!P74))</f>
        <v>5.4166666666666252E-3</v>
      </c>
      <c r="M83" s="19" t="str">
        <f t="shared" si="12"/>
        <v>(57)</v>
      </c>
      <c r="N83" s="16">
        <f>IF([1]sime_result!Y74="--:--:--","",IF([1]sime_result!V74="--sime_result!:--:--","",[1]sime_result!Y74-[1]sime_result!V74))</f>
        <v>3.5879629629628207E-3</v>
      </c>
      <c r="O83" s="19" t="str">
        <f t="shared" si="13"/>
        <v>(79)</v>
      </c>
      <c r="P83" s="16">
        <f>IF([1]sime_result!AE74="--:--:--","",IF([1]sime_result!AB74="--sime_result!:--:--","",[1]sime_result!AE74-[1]sime_result!AB74))</f>
        <v>1.8634259259259212E-3</v>
      </c>
      <c r="Q83" s="19" t="str">
        <f t="shared" si="14"/>
        <v>(45)</v>
      </c>
      <c r="R83" s="16">
        <f>IF([1]sime_result!AK74="--:--:--","",IF([1]sime_result!AH74="--sime_result!:--:--","",[1]sime_result!AK74-[1]sime_result!AH74))</f>
        <v>4.6990740740742165E-3</v>
      </c>
      <c r="S83" s="19" t="str">
        <f t="shared" si="15"/>
        <v>(67)</v>
      </c>
      <c r="T83" s="16">
        <f>IF([1]sime_result!AQ74="--:--:--","",IF([1]sime_result!AN74="--sime_result!:--:--","",[1]sime_result!AQ74-[1]sime_result!AN74))</f>
        <v>4.6296296296295392E-3</v>
      </c>
      <c r="U83" s="19" t="str">
        <f t="shared" si="16"/>
        <v>(72)</v>
      </c>
      <c r="V83" s="16">
        <f>IF([1]sime_result!AW74="--:--:--","",IF([1]sime_result!AT74="--sime_result!:--:--","",[1]sime_result!AW74-[1]sime_result!AT74))</f>
        <v>7.118055555555669E-3</v>
      </c>
      <c r="W83" s="19" t="str">
        <f t="shared" si="17"/>
        <v>(104)</v>
      </c>
      <c r="X83" s="16">
        <f>IF([1]sime_result!BA74="??:??:??","",IF([1]sime_result!AZ74="--sime_result!:--:--","",[1]sime_result!BA74-[1]sime_result!AZ74))</f>
        <v>5.2662037037038978E-3</v>
      </c>
      <c r="Y83" s="19" t="str">
        <f t="shared" si="18"/>
        <v>(112)</v>
      </c>
    </row>
    <row r="84" spans="1:25">
      <c r="A84">
        <f>IF(G84="DQ","",IF(ABS(G84-G83)&lt;0.00001,A83,ROWS(A$10:A84)))</f>
        <v>75</v>
      </c>
      <c r="B84">
        <f>[1]sime_result!A75</f>
        <v>179</v>
      </c>
      <c r="C84" t="str">
        <f>[1]sime_result!C75</f>
        <v>Andreas</v>
      </c>
      <c r="D84" t="str">
        <f>[1]sime_result!D75</f>
        <v>TSCHANZ</v>
      </c>
      <c r="E84" t="str">
        <f>IF([1]sime_result!E75="","",[1]sime_result!E75)</f>
        <v/>
      </c>
      <c r="F84" t="str">
        <f>[1]sime_result!F75</f>
        <v>SENIOR</v>
      </c>
      <c r="G84" s="13">
        <f>[1]sime_result!BF75</f>
        <v>3.8518518518518841E-2</v>
      </c>
      <c r="H84" s="20" t="str">
        <f t="shared" si="10"/>
        <v>+</v>
      </c>
      <c r="I84" s="4">
        <f t="shared" si="19"/>
        <v>1.0833333333334361E-2</v>
      </c>
      <c r="J84" s="13">
        <f>IF([1]sime_result!M75="--:--:--","",IF([1]sime_result!J75="--:--:--","",[1]sime_result!M75-[1]sime_result!J75))</f>
        <v>6.1458333333332948E-3</v>
      </c>
      <c r="K84" s="5" t="str">
        <f t="shared" si="11"/>
        <v>(85)</v>
      </c>
      <c r="L84" s="13">
        <f>IF([1]sime_result!S75="--:--:--","",IF([1]sime_result!P75="--sime_result!:--:--","",[1]sime_result!S75-[1]sime_result!P75))</f>
        <v>5.6712962962962576E-3</v>
      </c>
      <c r="M84" s="5" t="str">
        <f t="shared" si="12"/>
        <v>(84)</v>
      </c>
      <c r="N84" s="13">
        <f>IF([1]sime_result!Y75="--:--:--","",IF([1]sime_result!V75="--sime_result!:--:--","",[1]sime_result!Y75-[1]sime_result!V75))</f>
        <v>3.6342592592593093E-3</v>
      </c>
      <c r="O84" s="5" t="str">
        <f t="shared" si="13"/>
        <v>(84)</v>
      </c>
      <c r="P84" s="13">
        <f>IF([1]sime_result!AE75="--:--:--","",IF([1]sime_result!AB75="--sime_result!:--:--","",[1]sime_result!AE75-[1]sime_result!AB75))</f>
        <v>2.0138888888888706E-3</v>
      </c>
      <c r="Q84" s="5" t="str">
        <f t="shared" si="14"/>
        <v>(76)</v>
      </c>
      <c r="R84" s="13">
        <f>IF([1]sime_result!AK75="--:--:--","",IF([1]sime_result!AH75="--sime_result!:--:--","",[1]sime_result!AK75-[1]sime_result!AH75))</f>
        <v>4.6990740740739945E-3</v>
      </c>
      <c r="S84" s="5" t="str">
        <f t="shared" si="15"/>
        <v>(66)</v>
      </c>
      <c r="T84" s="13">
        <f>IF([1]sime_result!AQ75="--:--:--","",IF([1]sime_result!AN75="--sime_result!:--:--","",[1]sime_result!AQ75-[1]sime_result!AN75))</f>
        <v>4.5949074074076446E-3</v>
      </c>
      <c r="U84" s="5" t="str">
        <f t="shared" si="16"/>
        <v>(67)</v>
      </c>
      <c r="V84" s="13">
        <f>IF([1]sime_result!AW75="--:--:--","",IF([1]sime_result!AT75="--sime_result!:--:--","",[1]sime_result!AW75-[1]sime_result!AT75))</f>
        <v>6.6898148148148984E-3</v>
      </c>
      <c r="W84" s="5" t="str">
        <f t="shared" si="17"/>
        <v>(63)</v>
      </c>
      <c r="X84" s="13">
        <f>IF([1]sime_result!BA75="??:??:??","",IF([1]sime_result!AZ75="--sime_result!:--:--","",[1]sime_result!BA75-[1]sime_result!AZ75))</f>
        <v>5.0694444444445708E-3</v>
      </c>
      <c r="Y84" s="5" t="str">
        <f t="shared" si="18"/>
        <v>(87)</v>
      </c>
    </row>
    <row r="85" spans="1:25">
      <c r="A85" s="15">
        <f>IF(G85="DQ","",IF(ABS(G85-G84)&lt;0.00001,A84,ROWS(A$10:A85)))</f>
        <v>76</v>
      </c>
      <c r="B85" s="15">
        <f>[1]sime_result!A76</f>
        <v>18</v>
      </c>
      <c r="C85" s="15" t="str">
        <f>[1]sime_result!C76</f>
        <v>Mathieu</v>
      </c>
      <c r="D85" s="15" t="str">
        <f>[1]sime_result!D76</f>
        <v>GERVAISE</v>
      </c>
      <c r="E85" s="15" t="str">
        <f>IF([1]sime_result!E76="","",[1]sime_result!E76)</f>
        <v>Team Veloder Irwego</v>
      </c>
      <c r="F85" s="15" t="str">
        <f>[1]sime_result!F76</f>
        <v>SENIOR</v>
      </c>
      <c r="G85" s="16">
        <f>[1]sime_result!BF76</f>
        <v>3.866898148148179E-2</v>
      </c>
      <c r="H85" s="17" t="str">
        <f t="shared" si="10"/>
        <v>+</v>
      </c>
      <c r="I85" s="18">
        <f t="shared" si="19"/>
        <v>1.098379629629731E-2</v>
      </c>
      <c r="J85" s="16">
        <f>IF([1]sime_result!M76="--:--:--","",IF([1]sime_result!J76="--:--:--","",[1]sime_result!M76-[1]sime_result!J76))</f>
        <v>6.5046296296296102E-3</v>
      </c>
      <c r="K85" s="19" t="str">
        <f t="shared" si="11"/>
        <v>(122)</v>
      </c>
      <c r="L85" s="16">
        <f>IF([1]sime_result!S76="--:--:--","",IF([1]sime_result!P76="--sime_result!:--:--","",[1]sime_result!S76-[1]sime_result!P76))</f>
        <v>5.3819444444443976E-3</v>
      </c>
      <c r="M85" s="19" t="str">
        <f t="shared" si="12"/>
        <v>(52)</v>
      </c>
      <c r="N85" s="16">
        <f>IF([1]sime_result!Y76="--:--:--","",IF([1]sime_result!V76="--sime_result!:--:--","",[1]sime_result!Y76-[1]sime_result!V76))</f>
        <v>3.3333333333334103E-3</v>
      </c>
      <c r="O85" s="19" t="str">
        <f t="shared" si="13"/>
        <v>(52)</v>
      </c>
      <c r="P85" s="16">
        <f>IF([1]sime_result!AE76="--:--:--","",IF([1]sime_result!AB76="--sime_result!:--:--","",[1]sime_result!AE76-[1]sime_result!AB76))</f>
        <v>2.4884259259260189E-3</v>
      </c>
      <c r="Q85" s="19" t="str">
        <f t="shared" si="14"/>
        <v>(150)</v>
      </c>
      <c r="R85" s="16">
        <f>IF([1]sime_result!AK76="--:--:--","",IF([1]sime_result!AH76="--sime_result!:--:--","",[1]sime_result!AK76-[1]sime_result!AH76))</f>
        <v>4.548611111111267E-3</v>
      </c>
      <c r="S85" s="19" t="str">
        <f t="shared" si="15"/>
        <v>(56)</v>
      </c>
      <c r="T85" s="16">
        <f>IF([1]sime_result!AQ76="--:--:--","",IF([1]sime_result!AN76="--sime_result!:--:--","",[1]sime_result!AQ76-[1]sime_result!AN76))</f>
        <v>4.7569444444444109E-3</v>
      </c>
      <c r="U85" s="19" t="str">
        <f t="shared" si="16"/>
        <v>(82)</v>
      </c>
      <c r="V85" s="16">
        <f>IF([1]sime_result!AW76="--:--:--","",IF([1]sime_result!AT76="--sime_result!:--:--","",[1]sime_result!AW76-[1]sime_result!AT76))</f>
        <v>6.8518518518521088E-3</v>
      </c>
      <c r="W85" s="19" t="str">
        <f t="shared" si="17"/>
        <v>(80)</v>
      </c>
      <c r="X85" s="16">
        <f>IF([1]sime_result!BA76="??:??:??","",IF([1]sime_result!AZ76="--sime_result!:--:--","",[1]sime_result!BA76-[1]sime_result!AZ76))</f>
        <v>4.8032407407405664E-3</v>
      </c>
      <c r="Y85" s="19" t="str">
        <f t="shared" si="18"/>
        <v>(59)</v>
      </c>
    </row>
    <row r="86" spans="1:25">
      <c r="A86">
        <f>IF(G86="DQ","",IF(ABS(G86-G85)&lt;0.00001,A85,ROWS(A$10:A86)))</f>
        <v>77</v>
      </c>
      <c r="B86">
        <f>[1]sime_result!A77</f>
        <v>234</v>
      </c>
      <c r="C86" t="str">
        <f>[1]sime_result!C77</f>
        <v>Benoit</v>
      </c>
      <c r="D86" t="str">
        <f>[1]sime_result!D77</f>
        <v>BOGNIER</v>
      </c>
      <c r="E86" t="str">
        <f>IF([1]sime_result!E77="","",[1]sime_result!E77)</f>
        <v>Accro VTT Chamb?y</v>
      </c>
      <c r="F86" t="str">
        <f>[1]sime_result!F77</f>
        <v>SENIOR</v>
      </c>
      <c r="G86" s="13">
        <f>[1]sime_result!BF77</f>
        <v>3.8819444444444406E-2</v>
      </c>
      <c r="H86" s="20" t="str">
        <f t="shared" si="10"/>
        <v>+</v>
      </c>
      <c r="I86" s="4">
        <f t="shared" si="19"/>
        <v>1.1134259259259927E-2</v>
      </c>
      <c r="J86" s="13">
        <f>IF([1]sime_result!M77="--:--:--","",IF([1]sime_result!J77="--:--:--","",[1]sime_result!M77-[1]sime_result!J77))</f>
        <v>6.1574074074074447E-3</v>
      </c>
      <c r="K86" s="5" t="str">
        <f t="shared" si="11"/>
        <v>(86)</v>
      </c>
      <c r="L86" s="13">
        <f>IF([1]sime_result!S77="--:--:--","",IF([1]sime_result!P77="--sime_result!:--:--","",[1]sime_result!S77-[1]sime_result!P77))</f>
        <v>5.8217592592592071E-3</v>
      </c>
      <c r="M86" s="5" t="str">
        <f t="shared" si="12"/>
        <v>(101)</v>
      </c>
      <c r="N86" s="13">
        <f>IF([1]sime_result!Y77="--:--:--","",IF([1]sime_result!V77="--sime_result!:--:--","",[1]sime_result!Y77-[1]sime_result!V77))</f>
        <v>3.6226851851852704E-3</v>
      </c>
      <c r="O86" s="5" t="str">
        <f t="shared" si="13"/>
        <v>(82)</v>
      </c>
      <c r="P86" s="13">
        <f>IF([1]sime_result!AE77="--:--:--","",IF([1]sime_result!AB77="--sime_result!:--:--","",[1]sime_result!AE77-[1]sime_result!AB77))</f>
        <v>2.0486111111109873E-3</v>
      </c>
      <c r="Q86" s="5" t="str">
        <f t="shared" si="14"/>
        <v>(80)</v>
      </c>
      <c r="R86" s="13">
        <f>IF([1]sime_result!AK77="--:--:--","",IF([1]sime_result!AH77="--sime_result!:--:--","",[1]sime_result!AK77-[1]sime_result!AH77))</f>
        <v>4.8032407407407884E-3</v>
      </c>
      <c r="S86" s="5" t="str">
        <f t="shared" si="15"/>
        <v>(78)</v>
      </c>
      <c r="T86" s="13">
        <f>IF([1]sime_result!AQ77="--:--:--","",IF([1]sime_result!AN77="--sime_result!:--:--","",[1]sime_result!AQ77-[1]sime_result!AN77))</f>
        <v>4.6527777777776169E-3</v>
      </c>
      <c r="U86" s="5" t="str">
        <f t="shared" si="16"/>
        <v>(75)</v>
      </c>
      <c r="V86" s="13">
        <f>IF([1]sime_result!AW77="--:--:--","",IF([1]sime_result!AT77="--sime_result!:--:--","",[1]sime_result!AW77-[1]sime_result!AT77))</f>
        <v>6.8634259259259256E-3</v>
      </c>
      <c r="W86" s="5" t="str">
        <f t="shared" si="17"/>
        <v>(82)</v>
      </c>
      <c r="X86" s="13">
        <f>IF([1]sime_result!BA77="??:??:??","",IF([1]sime_result!AZ77="--sime_result!:--:--","",[1]sime_result!BA77-[1]sime_result!AZ77))</f>
        <v>4.849537037037166E-3</v>
      </c>
      <c r="Y86" s="5" t="str">
        <f t="shared" si="18"/>
        <v>(66)</v>
      </c>
    </row>
    <row r="87" spans="1:25">
      <c r="A87" s="15">
        <f>IF(G87="DQ","",IF(ABS(G87-G86)&lt;0.00001,A86,ROWS(A$10:A87)))</f>
        <v>78</v>
      </c>
      <c r="B87" s="15">
        <f>[1]sime_result!A78</f>
        <v>332</v>
      </c>
      <c r="C87" s="15" t="str">
        <f>[1]sime_result!C78</f>
        <v>Martin</v>
      </c>
      <c r="D87" s="15" t="str">
        <f>[1]sime_result!D78</f>
        <v>FEYL</v>
      </c>
      <c r="E87" s="15" t="str">
        <f>IF([1]sime_result!E78="","",[1]sime_result!E78)</f>
        <v>Rc Germania Weissenburg</v>
      </c>
      <c r="F87" s="15" t="str">
        <f>[1]sime_result!F78</f>
        <v>SENIOR</v>
      </c>
      <c r="G87" s="16">
        <f>[1]sime_result!BF78</f>
        <v>3.8865740740741006E-2</v>
      </c>
      <c r="H87" s="17" t="str">
        <f t="shared" si="10"/>
        <v>+</v>
      </c>
      <c r="I87" s="18">
        <f t="shared" si="19"/>
        <v>1.1180555555556526E-2</v>
      </c>
      <c r="J87" s="16">
        <f>IF([1]sime_result!M78="--:--:--","",IF([1]sime_result!J78="--:--:--","",[1]sime_result!M78-[1]sime_result!J78))</f>
        <v>6.3773148148148495E-3</v>
      </c>
      <c r="K87" s="19" t="str">
        <f t="shared" si="11"/>
        <v>(106)</v>
      </c>
      <c r="L87" s="16">
        <f>IF([1]sime_result!S78="--:--:--","",IF([1]sime_result!P78="--sime_result!:--:--","",[1]sime_result!S78-[1]sime_result!P78))</f>
        <v>5.7060185185184853E-3</v>
      </c>
      <c r="M87" s="19" t="str">
        <f t="shared" si="12"/>
        <v>(87)</v>
      </c>
      <c r="N87" s="16">
        <f>IF([1]sime_result!Y78="--:--:--","",IF([1]sime_result!V78="--sime_result!:--:--","",[1]sime_result!Y78-[1]sime_result!V78))</f>
        <v>3.7731481481482199E-3</v>
      </c>
      <c r="O87" s="19" t="str">
        <f t="shared" si="13"/>
        <v>(103)</v>
      </c>
      <c r="P87" s="16">
        <f>IF([1]sime_result!AE78="--:--:--","",IF([1]sime_result!AB78="--sime_result!:--:--","",[1]sime_result!AE78-[1]sime_result!AB78))</f>
        <v>2.2106481481480866E-3</v>
      </c>
      <c r="Q87" s="19" t="str">
        <f t="shared" si="14"/>
        <v>(113)</v>
      </c>
      <c r="R87" s="16">
        <f>IF([1]sime_result!AK78="--:--:--","",IF([1]sime_result!AH78="--sime_result!:--:--","",[1]sime_result!AK78-[1]sime_result!AH78))</f>
        <v>4.942129629629699E-3</v>
      </c>
      <c r="S87" s="19" t="str">
        <f t="shared" si="15"/>
        <v>(90)</v>
      </c>
      <c r="T87" s="16">
        <f>IF([1]sime_result!AQ78="--:--:--","",IF([1]sime_result!AN78="--sime_result!:--:--","",[1]sime_result!AQ78-[1]sime_result!AN78))</f>
        <v>4.548611111111045E-3</v>
      </c>
      <c r="U87" s="19" t="str">
        <f t="shared" si="16"/>
        <v>(60)</v>
      </c>
      <c r="V87" s="16">
        <f>IF([1]sime_result!AW78="--:--:--","",IF([1]sime_result!AT78="--sime_result!:--:--","",[1]sime_result!AW78-[1]sime_result!AT78))</f>
        <v>6.6087962962964042E-3</v>
      </c>
      <c r="W87" s="19" t="str">
        <f t="shared" si="17"/>
        <v>(56)</v>
      </c>
      <c r="X87" s="16">
        <f>IF([1]sime_result!BA78="??:??:??","",IF([1]sime_result!AZ78="--sime_result!:--:--","",[1]sime_result!BA78-[1]sime_result!AZ78))</f>
        <v>4.6990740740742165E-3</v>
      </c>
      <c r="Y87" s="19" t="str">
        <f t="shared" si="18"/>
        <v>(48)</v>
      </c>
    </row>
    <row r="88" spans="1:25">
      <c r="A88">
        <f>IF(G88="DQ","",IF(ABS(G88-G87)&lt;0.00001,A87,ROWS(A$10:A88)))</f>
        <v>79</v>
      </c>
      <c r="B88">
        <f>[1]sime_result!A79</f>
        <v>294</v>
      </c>
      <c r="C88" t="str">
        <f>[1]sime_result!C79</f>
        <v>Basti</v>
      </c>
      <c r="D88" t="str">
        <f>[1]sime_result!D79</f>
        <v>H?FGEN</v>
      </c>
      <c r="E88" t="str">
        <f>IF([1]sime_result!E79="","",[1]sime_result!E79)</f>
        <v>Mountainbike Freiburg e.V</v>
      </c>
      <c r="F88" t="str">
        <f>[1]sime_result!F79</f>
        <v>SENIOR</v>
      </c>
      <c r="G88" s="13">
        <f>[1]sime_result!BF79</f>
        <v>3.9143518518518272E-2</v>
      </c>
      <c r="H88" s="20" t="str">
        <f t="shared" si="10"/>
        <v>+</v>
      </c>
      <c r="I88" s="4">
        <f t="shared" si="19"/>
        <v>1.1458333333333792E-2</v>
      </c>
      <c r="J88" s="13">
        <f>IF([1]sime_result!M79="--:--:--","",IF([1]sime_result!J79="--:--:--","",[1]sime_result!M79-[1]sime_result!J79))</f>
        <v>6.0763888888889506E-3</v>
      </c>
      <c r="K88" s="5" t="str">
        <f t="shared" si="11"/>
        <v>(79)</v>
      </c>
      <c r="L88" s="13">
        <f>IF([1]sime_result!S79="--:--:--","",IF([1]sime_result!P79="--sime_result!:--:--","",[1]sime_result!S79-[1]sime_result!P79))</f>
        <v>5.532407407407347E-3</v>
      </c>
      <c r="M88" s="5" t="str">
        <f t="shared" si="12"/>
        <v>(70)</v>
      </c>
      <c r="N88" s="13">
        <f>IF([1]sime_result!Y79="--:--:--","",IF([1]sime_result!V79="--sime_result!:--:--","",[1]sime_result!Y79-[1]sime_result!V79))</f>
        <v>4.0162037037037024E-3</v>
      </c>
      <c r="O88" s="5" t="str">
        <f t="shared" si="13"/>
        <v>(127)</v>
      </c>
      <c r="P88" s="13">
        <f>IF([1]sime_result!AE79="--:--:--","",IF([1]sime_result!AB79="--sime_result!:--:--","",[1]sime_result!AE79-[1]sime_result!AB79))</f>
        <v>2.4074074074074137E-3</v>
      </c>
      <c r="Q88" s="5" t="str">
        <f t="shared" si="14"/>
        <v>(142)</v>
      </c>
      <c r="R88" s="13">
        <f>IF([1]sime_result!AK79="--:--:--","",IF([1]sime_result!AH79="--sime_result!:--:--","",[1]sime_result!AK79-[1]sime_result!AH79))</f>
        <v>4.5601851851850839E-3</v>
      </c>
      <c r="S88" s="5" t="str">
        <f t="shared" si="15"/>
        <v>(57)</v>
      </c>
      <c r="T88" s="13">
        <f>IF([1]sime_result!AQ79="--:--:--","",IF([1]sime_result!AN79="--sime_result!:--:--","",[1]sime_result!AQ79-[1]sime_result!AN79))</f>
        <v>4.8263888888886441E-3</v>
      </c>
      <c r="U88" s="5" t="str">
        <f t="shared" si="16"/>
        <v>(85)</v>
      </c>
      <c r="V88" s="13">
        <f>IF([1]sime_result!AW79="--:--:--","",IF([1]sime_result!AT79="--sime_result!:--:--","",[1]sime_result!AW79-[1]sime_result!AT79))</f>
        <v>6.817129629629548E-3</v>
      </c>
      <c r="W88" s="5" t="str">
        <f t="shared" si="17"/>
        <v>(71)</v>
      </c>
      <c r="X88" s="13">
        <f>IF([1]sime_result!BA79="??:??:??","",IF([1]sime_result!AZ79="--sime_result!:--:--","",[1]sime_result!BA79-[1]sime_result!AZ79))</f>
        <v>4.9074074074075824E-3</v>
      </c>
      <c r="Y88" s="5" t="str">
        <f t="shared" si="18"/>
        <v>(73)</v>
      </c>
    </row>
    <row r="89" spans="1:25">
      <c r="A89" s="15">
        <f>IF(G89="DQ","",IF(ABS(G89-G88)&lt;0.00001,A88,ROWS(A$10:A89)))</f>
        <v>80</v>
      </c>
      <c r="B89" s="15">
        <f>[1]sime_result!A80</f>
        <v>90</v>
      </c>
      <c r="C89" s="15" t="str">
        <f>[1]sime_result!C80</f>
        <v>Gildas</v>
      </c>
      <c r="D89" s="15" t="str">
        <f>[1]sime_result!D80</f>
        <v>TISSERANT</v>
      </c>
      <c r="E89" s="15" t="str">
        <f>IF([1]sime_result!E80="","",[1]sime_result!E80)</f>
        <v>remiremont vtt</v>
      </c>
      <c r="F89" s="15" t="str">
        <f>[1]sime_result!F80</f>
        <v>SENIOR</v>
      </c>
      <c r="G89" s="16">
        <f>[1]sime_result!BF80</f>
        <v>3.91550925925922E-2</v>
      </c>
      <c r="H89" s="17" t="str">
        <f t="shared" si="10"/>
        <v>+</v>
      </c>
      <c r="I89" s="18">
        <f t="shared" si="19"/>
        <v>1.146990740740772E-2</v>
      </c>
      <c r="J89" s="16">
        <f>IF([1]sime_result!M80="--:--:--","",IF([1]sime_result!J80="--:--:--","",[1]sime_result!M80-[1]sime_result!J80))</f>
        <v>5.8680555555555847E-3</v>
      </c>
      <c r="K89" s="19" t="str">
        <f t="shared" si="11"/>
        <v>(57)</v>
      </c>
      <c r="L89" s="16">
        <f>IF([1]sime_result!S80="--:--:--","",IF([1]sime_result!P80="--sime_result!:--:--","",[1]sime_result!S80-[1]sime_result!P80))</f>
        <v>5.93750000000004E-3</v>
      </c>
      <c r="M89" s="19" t="str">
        <f t="shared" si="12"/>
        <v>(114)</v>
      </c>
      <c r="N89" s="16">
        <f>IF([1]sime_result!Y80="--:--:--","",IF([1]sime_result!V80="--sime_result!:--:--","",[1]sime_result!Y80-[1]sime_result!V80))</f>
        <v>3.5763888888888928E-3</v>
      </c>
      <c r="O89" s="19" t="str">
        <f t="shared" si="13"/>
        <v>(78)</v>
      </c>
      <c r="P89" s="16">
        <f>IF([1]sime_result!AE80="--:--:--","",IF([1]sime_result!AB80="--sime_result!:--:--","",[1]sime_result!AE80-[1]sime_result!AB80))</f>
        <v>2.0833333333333259E-3</v>
      </c>
      <c r="Q89" s="19" t="str">
        <f t="shared" si="14"/>
        <v>(90)</v>
      </c>
      <c r="R89" s="16">
        <f>IF([1]sime_result!AK80="--:--:--","",IF([1]sime_result!AH80="--sime_result!:--:--","",[1]sime_result!AK80-[1]sime_result!AH80))</f>
        <v>5.2199074074072982E-3</v>
      </c>
      <c r="S89" s="19" t="str">
        <f t="shared" si="15"/>
        <v>(125)</v>
      </c>
      <c r="T89" s="16">
        <f>IF([1]sime_result!AQ80="--:--:--","",IF([1]sime_result!AN80="--sime_result!:--:--","",[1]sime_result!AQ80-[1]sime_result!AN80))</f>
        <v>4.8263888888888662E-3</v>
      </c>
      <c r="U89" s="19" t="str">
        <f t="shared" si="16"/>
        <v>(87)</v>
      </c>
      <c r="V89" s="16">
        <f>IF([1]sime_result!AW80="--:--:--","",IF([1]sime_result!AT80="--sime_result!:--:--","",[1]sime_result!AW80-[1]sime_result!AT80))</f>
        <v>6.5856481481478824E-3</v>
      </c>
      <c r="W89" s="19" t="str">
        <f t="shared" si="17"/>
        <v>(51)</v>
      </c>
      <c r="X89" s="16">
        <f>IF([1]sime_result!BA80="??:??:??","",IF([1]sime_result!AZ80="--sime_result!:--:--","",[1]sime_result!BA80-[1]sime_result!AZ80))</f>
        <v>5.0578703703703098E-3</v>
      </c>
      <c r="Y89" s="19" t="str">
        <f t="shared" si="18"/>
        <v>(85)</v>
      </c>
    </row>
    <row r="90" spans="1:25">
      <c r="A90">
        <f>IF(G90="DQ","",IF(ABS(G90-G89)&lt;0.00001,A89,ROWS(A$10:A90)))</f>
        <v>80</v>
      </c>
      <c r="B90">
        <f>[1]sime_result!A81</f>
        <v>292</v>
      </c>
      <c r="C90" t="str">
        <f>[1]sime_result!C81</f>
        <v>Christoph</v>
      </c>
      <c r="D90" t="str">
        <f>[1]sime_result!D81</f>
        <v>WALTER</v>
      </c>
      <c r="E90" t="str">
        <f>IF([1]sime_result!E81="","",[1]sime_result!E81)</f>
        <v>Mountainbike Freiburg e.V</v>
      </c>
      <c r="F90" t="str">
        <f>[1]sime_result!F81</f>
        <v>SENIOR</v>
      </c>
      <c r="G90" s="13">
        <f>[1]sime_result!BF81</f>
        <v>3.9155092592592422E-2</v>
      </c>
      <c r="H90" s="20" t="str">
        <f t="shared" si="10"/>
        <v>+</v>
      </c>
      <c r="I90" s="4">
        <f t="shared" si="19"/>
        <v>1.1469907407407942E-2</v>
      </c>
      <c r="J90" s="13">
        <f>IF([1]sime_result!M81="--:--:--","",IF([1]sime_result!J81="--:--:--","",[1]sime_result!M81-[1]sime_result!J81))</f>
        <v>6.3078703703702832E-3</v>
      </c>
      <c r="K90" s="5" t="str">
        <f t="shared" si="11"/>
        <v>(103)</v>
      </c>
      <c r="L90" s="13">
        <f>IF([1]sime_result!S81="--:--:--","",IF([1]sime_result!P81="--sime_result!:--:--","",[1]sime_result!S81-[1]sime_result!P81))</f>
        <v>5.7754629629629406E-3</v>
      </c>
      <c r="M90" s="5" t="str">
        <f t="shared" si="12"/>
        <v>(94)</v>
      </c>
      <c r="N90" s="13">
        <f>IF([1]sime_result!Y81="--:--:--","",IF([1]sime_result!V81="--sime_result!:--:--","",[1]sime_result!Y81-[1]sime_result!V81))</f>
        <v>3.5300925925925153E-3</v>
      </c>
      <c r="O90" s="5" t="str">
        <f t="shared" si="13"/>
        <v>(71)</v>
      </c>
      <c r="P90" s="13">
        <f>IF([1]sime_result!AE81="--:--:--","",IF([1]sime_result!AB81="--sime_result!:--:--","",[1]sime_result!AE81-[1]sime_result!AB81))</f>
        <v>2.2337962962962754E-3</v>
      </c>
      <c r="Q90" s="5" t="str">
        <f t="shared" si="14"/>
        <v>(120)</v>
      </c>
      <c r="R90" s="13">
        <f>IF([1]sime_result!AK81="--:--:--","",IF([1]sime_result!AH81="--sime_result!:--:--","",[1]sime_result!AK81-[1]sime_result!AH81))</f>
        <v>4.9189814814816213E-3</v>
      </c>
      <c r="S90" s="5" t="str">
        <f t="shared" si="15"/>
        <v>(89)</v>
      </c>
      <c r="T90" s="13">
        <f>IF([1]sime_result!AQ81="--:--:--","",IF([1]sime_result!AN81="--sime_result!:--:--","",[1]sime_result!AQ81-[1]sime_result!AN81))</f>
        <v>4.5949074074074225E-3</v>
      </c>
      <c r="U90" s="5" t="str">
        <f t="shared" si="16"/>
        <v>(66)</v>
      </c>
      <c r="V90" s="13">
        <f>IF([1]sime_result!AW81="--:--:--","",IF([1]sime_result!AT81="--sime_result!:--:--","",[1]sime_result!AW81-[1]sime_result!AT81))</f>
        <v>6.828703703703809E-3</v>
      </c>
      <c r="W90" s="5" t="str">
        <f t="shared" si="17"/>
        <v>(76)</v>
      </c>
      <c r="X90" s="13">
        <f>IF([1]sime_result!BA81="??:??:??","",IF([1]sime_result!AZ81="--sime_result!:--:--","",[1]sime_result!BA81-[1]sime_result!AZ81))</f>
        <v>4.9652777777775547E-3</v>
      </c>
      <c r="Y90" s="5" t="str">
        <f t="shared" si="18"/>
        <v>(78)</v>
      </c>
    </row>
    <row r="91" spans="1:25">
      <c r="A91" s="15">
        <f>IF(G91="DQ","",IF(ABS(G91-G90)&lt;0.00001,A90,ROWS(A$10:A91)))</f>
        <v>82</v>
      </c>
      <c r="B91" s="15">
        <f>[1]sime_result!A82</f>
        <v>48</v>
      </c>
      <c r="C91" s="15" t="str">
        <f>[1]sime_result!C82</f>
        <v>Paul</v>
      </c>
      <c r="D91" s="15" t="str">
        <f>[1]sime_result!D82</f>
        <v>MALISSARD</v>
      </c>
      <c r="E91" s="15" t="str">
        <f>IF([1]sime_result!E82="","",[1]sime_result!E82)</f>
        <v>USG VTT</v>
      </c>
      <c r="F91" s="15" t="str">
        <f>[1]sime_result!F82</f>
        <v>SENIOR</v>
      </c>
      <c r="G91" s="16">
        <f>[1]sime_result!BF82</f>
        <v>3.9189814814814206E-2</v>
      </c>
      <c r="H91" s="17" t="str">
        <f t="shared" si="10"/>
        <v>+</v>
      </c>
      <c r="I91" s="18">
        <f t="shared" si="19"/>
        <v>1.1504629629629726E-2</v>
      </c>
      <c r="J91" s="16">
        <f>IF([1]sime_result!M82="--:--:--","",IF([1]sime_result!J82="--:--:--","",[1]sime_result!M82-[1]sime_result!J82))</f>
        <v>6.0416666666666119E-3</v>
      </c>
      <c r="K91" s="19" t="str">
        <f t="shared" si="11"/>
        <v>(75)</v>
      </c>
      <c r="L91" s="16">
        <f>IF([1]sime_result!S82="--:--:--","",IF([1]sime_result!P82="--sime_result!:--:--","",[1]sime_result!S82-[1]sime_result!P82))</f>
        <v>5.5787037037037246E-3</v>
      </c>
      <c r="M91" s="19" t="str">
        <f t="shared" si="12"/>
        <v>(73)</v>
      </c>
      <c r="N91" s="16">
        <f>IF([1]sime_result!Y82="--:--:--","",IF([1]sime_result!V82="--sime_result!:--:--","",[1]sime_result!Y82-[1]sime_result!V82))</f>
        <v>3.657407407407387E-3</v>
      </c>
      <c r="O91" s="19" t="str">
        <f t="shared" si="13"/>
        <v>(86)</v>
      </c>
      <c r="P91" s="16">
        <f>IF([1]sime_result!AE82="--:--:--","",IF([1]sime_result!AB82="--sime_result!:--:--","",[1]sime_result!AE82-[1]sime_result!AB82))</f>
        <v>2.0486111111110983E-3</v>
      </c>
      <c r="Q91" s="19" t="str">
        <f t="shared" si="14"/>
        <v>(85)</v>
      </c>
      <c r="R91" s="16">
        <f>IF([1]sime_result!AK82="--:--:--","",IF([1]sime_result!AH82="--sime_result!:--:--","",[1]sime_result!AK82-[1]sime_result!AH82))</f>
        <v>4.9074074074071383E-3</v>
      </c>
      <c r="S91" s="19" t="str">
        <f t="shared" si="15"/>
        <v>(84)</v>
      </c>
      <c r="T91" s="16">
        <f>IF([1]sime_result!AQ82="--:--:--","",IF([1]sime_result!AN82="--sime_result!:--:--","",[1]sime_result!AQ82-[1]sime_result!AN82))</f>
        <v>4.8726851851850217E-3</v>
      </c>
      <c r="U91" s="19" t="str">
        <f t="shared" si="16"/>
        <v>(94)</v>
      </c>
      <c r="V91" s="16">
        <f>IF([1]sime_result!AW82="--:--:--","",IF([1]sime_result!AT82="--sime_result!:--:--","",[1]sime_result!AW82-[1]sime_result!AT82))</f>
        <v>7.1296296296294859E-3</v>
      </c>
      <c r="W91" s="19" t="str">
        <f t="shared" si="17"/>
        <v>(106)</v>
      </c>
      <c r="X91" s="16">
        <f>IF([1]sime_result!BA82="??:??:??","",IF([1]sime_result!AZ82="--sime_result!:--:--","",[1]sime_result!BA82-[1]sime_result!AZ82))</f>
        <v>4.9537037037037379E-3</v>
      </c>
      <c r="Y91" s="19" t="str">
        <f t="shared" si="18"/>
        <v>(76)</v>
      </c>
    </row>
    <row r="92" spans="1:25">
      <c r="A92">
        <f>IF(G92="DQ","",IF(ABS(G92-G91)&lt;0.00001,A91,ROWS(A$10:A92)))</f>
        <v>83</v>
      </c>
      <c r="B92">
        <f>[1]sime_result!A83</f>
        <v>102</v>
      </c>
      <c r="C92" t="str">
        <f>[1]sime_result!C83</f>
        <v>Claire</v>
      </c>
      <c r="D92" t="str">
        <f>[1]sime_result!D83</f>
        <v>HASSENFRATZ</v>
      </c>
      <c r="E92" t="str">
        <f>IF([1]sime_result!E83="","",[1]sime_result!E83)</f>
        <v>Team Tannenbike</v>
      </c>
      <c r="F92" t="str">
        <f>[1]sime_result!F83</f>
        <v>DAME</v>
      </c>
      <c r="G92" s="13">
        <f>[1]sime_result!BF83</f>
        <v>3.921296296296306E-2</v>
      </c>
      <c r="H92" s="20" t="str">
        <f t="shared" si="10"/>
        <v>+</v>
      </c>
      <c r="I92" s="4">
        <f t="shared" si="19"/>
        <v>1.1527777777778581E-2</v>
      </c>
      <c r="J92" s="13">
        <f>IF([1]sime_result!M83="--:--:--","",IF([1]sime_result!J83="--:--:--","",[1]sime_result!M83-[1]sime_result!J83))</f>
        <v>5.9953703703703454E-3</v>
      </c>
      <c r="K92" s="5" t="str">
        <f t="shared" si="11"/>
        <v>(72)</v>
      </c>
      <c r="L92" s="13">
        <f>IF([1]sime_result!S83="--:--:--","",IF([1]sime_result!P83="--sime_result!:--:--","",[1]sime_result!S83-[1]sime_result!P83))</f>
        <v>5.6018518518518023E-3</v>
      </c>
      <c r="M92" s="5" t="str">
        <f t="shared" si="12"/>
        <v>(77)</v>
      </c>
      <c r="N92" s="13">
        <f>IF([1]sime_result!Y83="--:--:--","",IF([1]sime_result!V83="--sime_result!:--:--","",[1]sime_result!Y83-[1]sime_result!V83))</f>
        <v>3.6342592592593093E-3</v>
      </c>
      <c r="O92" s="5" t="str">
        <f t="shared" si="13"/>
        <v>(84)</v>
      </c>
      <c r="P92" s="13">
        <f>IF([1]sime_result!AE83="--:--:--","",IF([1]sime_result!AB83="--sime_result!:--:--","",[1]sime_result!AE83-[1]sime_result!AB83))</f>
        <v>2.1296296296295925E-3</v>
      </c>
      <c r="Q92" s="5" t="str">
        <f t="shared" si="14"/>
        <v>(97)</v>
      </c>
      <c r="R92" s="13">
        <f>IF([1]sime_result!AK83="--:--:--","",IF([1]sime_result!AH83="--sime_result!:--:--","",[1]sime_result!AK83-[1]sime_result!AH83))</f>
        <v>4.942129629629699E-3</v>
      </c>
      <c r="S92" s="5" t="str">
        <f t="shared" si="15"/>
        <v>(90)</v>
      </c>
      <c r="T92" s="13">
        <f>IF([1]sime_result!AQ83="--:--:--","",IF([1]sime_result!AN83="--sime_result!:--:--","",[1]sime_result!AQ83-[1]sime_result!AN83))</f>
        <v>4.9074074074073604E-3</v>
      </c>
      <c r="U92" s="5" t="str">
        <f t="shared" si="16"/>
        <v>(98)</v>
      </c>
      <c r="V92" s="13">
        <f>IF([1]sime_result!AW83="--:--:--","",IF([1]sime_result!AT83="--sime_result!:--:--","",[1]sime_result!AW83-[1]sime_result!AT83))</f>
        <v>6.828703703703809E-3</v>
      </c>
      <c r="W92" s="5" t="str">
        <f t="shared" si="17"/>
        <v>(76)</v>
      </c>
      <c r="X92" s="13">
        <f>IF([1]sime_result!BA83="??:??:??","",IF([1]sime_result!AZ83="--sime_result!:--:--","",[1]sime_result!BA83-[1]sime_result!AZ83))</f>
        <v>5.1736111111111427E-3</v>
      </c>
      <c r="Y92" s="5" t="str">
        <f t="shared" si="18"/>
        <v>(102)</v>
      </c>
    </row>
    <row r="93" spans="1:25">
      <c r="A93" s="15">
        <f>IF(G93="DQ","",IF(ABS(G93-G92)&lt;0.00001,A92,ROWS(A$10:A93)))</f>
        <v>84</v>
      </c>
      <c r="B93" s="15">
        <f>[1]sime_result!A84</f>
        <v>98</v>
      </c>
      <c r="C93" s="15" t="str">
        <f>[1]sime_result!C84</f>
        <v>Brice</v>
      </c>
      <c r="D93" s="15" t="str">
        <f>[1]sime_result!D84</f>
        <v>PERRIN</v>
      </c>
      <c r="E93" s="15" t="str">
        <f>IF([1]sime_result!E84="","",[1]sime_result!E84)</f>
        <v>trails patrol</v>
      </c>
      <c r="F93" s="15" t="str">
        <f>[1]sime_result!F84</f>
        <v>SENIOR</v>
      </c>
      <c r="G93" s="16">
        <f>[1]sime_result!BF84</f>
        <v>3.9374999999999938E-2</v>
      </c>
      <c r="H93" s="17" t="str">
        <f t="shared" si="10"/>
        <v>+</v>
      </c>
      <c r="I93" s="18">
        <f t="shared" si="19"/>
        <v>1.1689814814815458E-2</v>
      </c>
      <c r="J93" s="16">
        <f>IF([1]sime_result!M84="--:--:--","",IF([1]sime_result!J84="--:--:--","",[1]sime_result!M84-[1]sime_result!J84))</f>
        <v>6.2152777777777501E-3</v>
      </c>
      <c r="K93" s="19" t="str">
        <f t="shared" si="11"/>
        <v>(93)</v>
      </c>
      <c r="L93" s="16">
        <f>IF([1]sime_result!S84="--:--:--","",IF([1]sime_result!P84="--sime_result!:--:--","",[1]sime_result!S84-[1]sime_result!P84))</f>
        <v>5.5902777777778745E-3</v>
      </c>
      <c r="M93" s="19" t="str">
        <f t="shared" si="12"/>
        <v>(76)</v>
      </c>
      <c r="N93" s="16">
        <f>IF([1]sime_result!Y84="--:--:--","",IF([1]sime_result!V84="--sime_result!:--:--","",[1]sime_result!Y84-[1]sime_result!V84))</f>
        <v>3.9814814814815858E-3</v>
      </c>
      <c r="O93" s="19" t="str">
        <f t="shared" si="13"/>
        <v>(122)</v>
      </c>
      <c r="P93" s="16">
        <f>IF([1]sime_result!AE84="--:--:--","",IF([1]sime_result!AB84="--sime_result!:--:--","",[1]sime_result!AE84-[1]sime_result!AB84))</f>
        <v>2.0138888888887596E-3</v>
      </c>
      <c r="Q93" s="19" t="str">
        <f t="shared" si="14"/>
        <v>(74)</v>
      </c>
      <c r="R93" s="16">
        <f>IF([1]sime_result!AK84="--:--:--","",IF([1]sime_result!AH84="--sime_result!:--:--","",[1]sime_result!AK84-[1]sime_result!AH84))</f>
        <v>4.8032407407407884E-3</v>
      </c>
      <c r="S93" s="19" t="str">
        <f t="shared" si="15"/>
        <v>(78)</v>
      </c>
      <c r="T93" s="16">
        <f>IF([1]sime_result!AQ84="--:--:--","",IF([1]sime_result!AN84="--sime_result!:--:--","",[1]sime_result!AQ84-[1]sime_result!AN84))</f>
        <v>4.849537037037166E-3</v>
      </c>
      <c r="U93" s="19" t="str">
        <f t="shared" si="16"/>
        <v>(91)</v>
      </c>
      <c r="V93" s="16">
        <f>IF([1]sime_result!AW84="--:--:--","",IF([1]sime_result!AT84="--sime_result!:--:--","",[1]sime_result!AW84-[1]sime_result!AT84))</f>
        <v>7.0601851851850306E-3</v>
      </c>
      <c r="W93" s="19" t="str">
        <f t="shared" si="17"/>
        <v>(95)</v>
      </c>
      <c r="X93" s="16">
        <f>IF([1]sime_result!BA84="??:??:??","",IF([1]sime_result!AZ84="--sime_result!:--:--","",[1]sime_result!BA84-[1]sime_result!AZ84))</f>
        <v>4.8611111111109828E-3</v>
      </c>
      <c r="Y93" s="19" t="str">
        <f t="shared" si="18"/>
        <v>(67)</v>
      </c>
    </row>
    <row r="94" spans="1:25">
      <c r="A94">
        <f>IF(G94="DQ","",IF(ABS(G94-G93)&lt;0.00001,A93,ROWS(A$10:A94)))</f>
        <v>85</v>
      </c>
      <c r="B94">
        <f>[1]sime_result!A85</f>
        <v>168</v>
      </c>
      <c r="C94" t="str">
        <f>[1]sime_result!C85</f>
        <v>Victorien</v>
      </c>
      <c r="D94" t="str">
        <f>[1]sime_result!D85</f>
        <v>ORGEL</v>
      </c>
      <c r="E94" t="str">
        <f>IF([1]sime_result!E85="","",[1]sime_result!E85)</f>
        <v>vtt des 2 sarres</v>
      </c>
      <c r="F94" t="str">
        <f>[1]sime_result!F85</f>
        <v>SENIOR</v>
      </c>
      <c r="G94" s="13">
        <f>[1]sime_result!BF85</f>
        <v>3.9479166666666954E-2</v>
      </c>
      <c r="H94" s="20" t="str">
        <f t="shared" si="10"/>
        <v>+</v>
      </c>
      <c r="I94" s="4">
        <f t="shared" si="19"/>
        <v>1.1793981481482474E-2</v>
      </c>
      <c r="J94" s="13">
        <f>IF([1]sime_result!M85="--:--:--","",IF([1]sime_result!J85="--:--:--","",[1]sime_result!M85-[1]sime_result!J85))</f>
        <v>6.0416666666666119E-3</v>
      </c>
      <c r="K94" s="5" t="str">
        <f t="shared" si="11"/>
        <v>(75)</v>
      </c>
      <c r="L94" s="13">
        <f>IF([1]sime_result!S85="--:--:--","",IF([1]sime_result!P85="--sime_result!:--:--","",[1]sime_result!S85-[1]sime_result!P85))</f>
        <v>5.7638888888889017E-3</v>
      </c>
      <c r="M94" s="5" t="str">
        <f t="shared" si="12"/>
        <v>(92)</v>
      </c>
      <c r="N94" s="13">
        <f>IF([1]sime_result!Y85="--:--:--","",IF([1]sime_result!V85="--sime_result!:--:--","",[1]sime_result!Y85-[1]sime_result!V85))</f>
        <v>3.7731481481482199E-3</v>
      </c>
      <c r="O94" s="5" t="str">
        <f t="shared" si="13"/>
        <v>(103)</v>
      </c>
      <c r="P94" s="13">
        <f>IF([1]sime_result!AE85="--:--:--","",IF([1]sime_result!AB85="--sime_result!:--:--","",[1]sime_result!AE85-[1]sime_result!AB85))</f>
        <v>2.1296296296297035E-3</v>
      </c>
      <c r="Q94" s="5" t="str">
        <f t="shared" si="14"/>
        <v>(98)</v>
      </c>
      <c r="R94" s="13">
        <f>IF([1]sime_result!AK85="--:--:--","",IF([1]sime_result!AH85="--sime_result!:--:--","",[1]sime_result!AK85-[1]sime_result!AH85))</f>
        <v>5.0115740740741543E-3</v>
      </c>
      <c r="S94" s="5" t="str">
        <f t="shared" si="15"/>
        <v>(103)</v>
      </c>
      <c r="T94" s="13">
        <f>IF([1]sime_result!AQ85="--:--:--","",IF([1]sime_result!AN85="--sime_result!:--:--","",[1]sime_result!AQ85-[1]sime_result!AN85))</f>
        <v>4.9537037037037379E-3</v>
      </c>
      <c r="U94" s="5" t="str">
        <f t="shared" si="16"/>
        <v>(107)</v>
      </c>
      <c r="V94" s="13">
        <f>IF([1]sime_result!AW85="--:--:--","",IF([1]sime_result!AT85="--sime_result!:--:--","",[1]sime_result!AW85-[1]sime_result!AT85))</f>
        <v>6.9328703703703809E-3</v>
      </c>
      <c r="W94" s="5" t="str">
        <f t="shared" si="17"/>
        <v>(91)</v>
      </c>
      <c r="X94" s="13">
        <f>IF([1]sime_result!BA85="??:??:??","",IF([1]sime_result!AZ85="--sime_result!:--:--","",[1]sime_result!BA85-[1]sime_result!AZ85))</f>
        <v>4.8726851851852437E-3</v>
      </c>
      <c r="Y94" s="5" t="str">
        <f t="shared" si="18"/>
        <v>(69)</v>
      </c>
    </row>
    <row r="95" spans="1:25">
      <c r="A95" s="15">
        <f>IF(G95="DQ","",IF(ABS(G95-G94)&lt;0.00001,A94,ROWS(A$10:A95)))</f>
        <v>86</v>
      </c>
      <c r="B95" s="15">
        <f>[1]sime_result!A86</f>
        <v>236</v>
      </c>
      <c r="C95" s="15" t="str">
        <f>[1]sime_result!C86</f>
        <v>David</v>
      </c>
      <c r="D95" s="15" t="str">
        <f>[1]sime_result!D86</f>
        <v>BOSSE</v>
      </c>
      <c r="E95" s="15" t="str">
        <f>IF([1]sime_result!E86="","",[1]sime_result!E86)</f>
        <v/>
      </c>
      <c r="F95" s="15" t="str">
        <f>[1]sime_result!F86</f>
        <v>SENIOR</v>
      </c>
      <c r="G95" s="16">
        <f>[1]sime_result!BF86</f>
        <v>3.9525462962962443E-2</v>
      </c>
      <c r="H95" s="17" t="str">
        <f t="shared" si="10"/>
        <v>+</v>
      </c>
      <c r="I95" s="18">
        <f t="shared" si="19"/>
        <v>1.1840277777777963E-2</v>
      </c>
      <c r="J95" s="16">
        <f>IF([1]sime_result!M86="--:--:--","",IF([1]sime_result!J86="--:--:--","",[1]sime_result!M86-[1]sime_result!J86))</f>
        <v>6.5740740740740655E-3</v>
      </c>
      <c r="K95" s="19" t="str">
        <f t="shared" si="11"/>
        <v>(125)</v>
      </c>
      <c r="L95" s="16">
        <f>IF([1]sime_result!S86="--:--:--","",IF([1]sime_result!P86="--sime_result!:--:--","",[1]sime_result!S86-[1]sime_result!P86))</f>
        <v>5.9259259259258901E-3</v>
      </c>
      <c r="M95" s="19" t="str">
        <f t="shared" si="12"/>
        <v>(111)</v>
      </c>
      <c r="N95" s="16">
        <f>IF([1]sime_result!Y86="--:--:--","",IF([1]sime_result!V86="--sime_result!:--:--","",[1]sime_result!Y86-[1]sime_result!V86))</f>
        <v>3.7384259259258812E-3</v>
      </c>
      <c r="O95" s="19" t="str">
        <f t="shared" si="13"/>
        <v>(100)</v>
      </c>
      <c r="P95" s="16">
        <f>IF([1]sime_result!AE86="--:--:--","",IF([1]sime_result!AB86="--sime_result!:--:--","",[1]sime_result!AE86-[1]sime_result!AB86))</f>
        <v>1.979166666666643E-3</v>
      </c>
      <c r="Q95" s="19" t="str">
        <f t="shared" si="14"/>
        <v>(67)</v>
      </c>
      <c r="R95" s="16">
        <f>IF([1]sime_result!AK86="--:--:--","",IF([1]sime_result!AH86="--sime_result!:--:--","",[1]sime_result!AK86-[1]sime_result!AH86))</f>
        <v>4.9074074074071383E-3</v>
      </c>
      <c r="S95" s="19" t="str">
        <f t="shared" si="15"/>
        <v>(84)</v>
      </c>
      <c r="T95" s="16">
        <f>IF([1]sime_result!AQ86="--:--:--","",IF([1]sime_result!AN86="--sime_result!:--:--","",[1]sime_result!AQ86-[1]sime_result!AN86))</f>
        <v>4.6990740740742165E-3</v>
      </c>
      <c r="U95" s="19" t="str">
        <f t="shared" si="16"/>
        <v>(80)</v>
      </c>
      <c r="V95" s="16">
        <f>IF([1]sime_result!AW86="--:--:--","",IF([1]sime_result!AT86="--sime_result!:--:--","",[1]sime_result!AW86-[1]sime_result!AT86))</f>
        <v>6.8287037037035869E-3</v>
      </c>
      <c r="W95" s="19" t="str">
        <f t="shared" si="17"/>
        <v>(74)</v>
      </c>
      <c r="X95" s="16">
        <f>IF([1]sime_result!BA86="??:??:??","",IF([1]sime_result!AZ86="--sime_result!:--:--","",[1]sime_result!BA86-[1]sime_result!AZ86))</f>
        <v>4.8726851851850217E-3</v>
      </c>
      <c r="Y95" s="19" t="str">
        <f t="shared" si="18"/>
        <v>(68)</v>
      </c>
    </row>
    <row r="96" spans="1:25">
      <c r="A96">
        <f>IF(G96="DQ","",IF(ABS(G96-G95)&lt;0.00001,A95,ROWS(A$10:A96)))</f>
        <v>87</v>
      </c>
      <c r="B96">
        <f>[1]sime_result!A87</f>
        <v>293</v>
      </c>
      <c r="C96" t="str">
        <f>[1]sime_result!C87</f>
        <v>Maximilian</v>
      </c>
      <c r="D96" t="str">
        <f>[1]sime_result!D87</f>
        <v>MITTELBACH</v>
      </c>
      <c r="E96" t="str">
        <f>IF([1]sime_result!E87="","",[1]sime_result!E87)</f>
        <v>Dynamo Mounitainbike  RIG</v>
      </c>
      <c r="F96" t="str">
        <f>[1]sime_result!F87</f>
        <v>SENIOR</v>
      </c>
      <c r="G96" s="13">
        <f>[1]sime_result!BF87</f>
        <v>3.9675925925925282E-2</v>
      </c>
      <c r="H96" s="20" t="str">
        <f t="shared" si="10"/>
        <v>+</v>
      </c>
      <c r="I96" s="4">
        <f t="shared" si="19"/>
        <v>1.1990740740740802E-2</v>
      </c>
      <c r="J96" s="13">
        <f>IF([1]sime_result!M87="--:--:--","",IF([1]sime_result!J87="--:--:--","",[1]sime_result!M87-[1]sime_result!J87))</f>
        <v>6.2615740740741277E-3</v>
      </c>
      <c r="K96" s="5" t="str">
        <f t="shared" si="11"/>
        <v>(98)</v>
      </c>
      <c r="L96" s="13">
        <f>IF([1]sime_result!S87="--:--:--","",IF([1]sime_result!P87="--sime_result!:--:--","",[1]sime_result!S87-[1]sime_result!P87))</f>
        <v>5.9837962962963065E-3</v>
      </c>
      <c r="M96" s="5" t="str">
        <f t="shared" si="12"/>
        <v>(119)</v>
      </c>
      <c r="N96" s="13">
        <f>IF([1]sime_result!Y87="--:--:--","",IF([1]sime_result!V87="--sime_result!:--:--","",[1]sime_result!Y87-[1]sime_result!V87))</f>
        <v>3.657407407407387E-3</v>
      </c>
      <c r="O96" s="5" t="str">
        <f t="shared" si="13"/>
        <v>(86)</v>
      </c>
      <c r="P96" s="13">
        <f>IF([1]sime_result!AE87="--:--:--","",IF([1]sime_result!AB87="--sime_result!:--:--","",[1]sime_result!AE87-[1]sime_result!AB87))</f>
        <v>2.2453703703703143E-3</v>
      </c>
      <c r="Q96" s="5" t="str">
        <f t="shared" si="14"/>
        <v>(121)</v>
      </c>
      <c r="R96" s="13">
        <f>IF([1]sime_result!AK87="--:--:--","",IF([1]sime_result!AH87="--sime_result!:--:--","",[1]sime_result!AK87-[1]sime_result!AH87))</f>
        <v>4.8495370370369439E-3</v>
      </c>
      <c r="S96" s="5" t="str">
        <f t="shared" si="15"/>
        <v>(80)</v>
      </c>
      <c r="T96" s="13">
        <f>IF([1]sime_result!AQ87="--:--:--","",IF([1]sime_result!AN87="--sime_result!:--:--","",[1]sime_result!AQ87-[1]sime_result!AN87))</f>
        <v>4.8263888888886441E-3</v>
      </c>
      <c r="U96" s="5" t="str">
        <f t="shared" si="16"/>
        <v>(85)</v>
      </c>
      <c r="V96" s="13">
        <f>IF([1]sime_result!AW87="--:--:--","",IF([1]sime_result!AT87="--sime_result!:--:--","",[1]sime_result!AW87-[1]sime_result!AT87))</f>
        <v>6.8865740740737813E-3</v>
      </c>
      <c r="W96" s="5" t="str">
        <f t="shared" si="17"/>
        <v>(84)</v>
      </c>
      <c r="X96" s="13">
        <f>IF([1]sime_result!BA87="??:??:??","",IF([1]sime_result!AZ87="--sime_result!:--:--","",[1]sime_result!BA87-[1]sime_result!AZ87))</f>
        <v>4.9652777777777768E-3</v>
      </c>
      <c r="Y96" s="5" t="str">
        <f t="shared" si="18"/>
        <v>(79)</v>
      </c>
    </row>
    <row r="97" spans="1:25">
      <c r="A97" s="15">
        <f>IF(G97="DQ","",IF(ABS(G97-G96)&lt;0.00001,A96,ROWS(A$10:A97)))</f>
        <v>88</v>
      </c>
      <c r="B97" s="15">
        <f>[1]sime_result!A88</f>
        <v>112</v>
      </c>
      <c r="C97" s="15" t="str">
        <f>[1]sime_result!C88</f>
        <v>Arnaud</v>
      </c>
      <c r="D97" s="15" t="str">
        <f>[1]sime_result!D88</f>
        <v>FRICH</v>
      </c>
      <c r="E97" s="15" t="str">
        <f>IF([1]sime_result!E88="","",[1]sime_result!E88)</f>
        <v>les baroudeurs de Ligny</v>
      </c>
      <c r="F97" s="15" t="str">
        <f>[1]sime_result!F88</f>
        <v>SENIOR</v>
      </c>
      <c r="G97" s="16">
        <f>[1]sime_result!BF88</f>
        <v>3.9733796296296031E-2</v>
      </c>
      <c r="H97" s="17" t="str">
        <f t="shared" si="10"/>
        <v>+</v>
      </c>
      <c r="I97" s="18">
        <f t="shared" si="19"/>
        <v>1.2048611111111551E-2</v>
      </c>
      <c r="J97" s="16">
        <f>IF([1]sime_result!M88="--:--:--","",IF([1]sime_result!J88="--:--:--","",[1]sime_result!M88-[1]sime_result!J88))</f>
        <v>6.1689814814813726E-3</v>
      </c>
      <c r="K97" s="19" t="str">
        <f t="shared" si="11"/>
        <v>(89)</v>
      </c>
      <c r="L97" s="16">
        <f>IF([1]sime_result!S88="--:--:--","",IF([1]sime_result!P88="--sime_result!:--:--","",[1]sime_result!S88-[1]sime_result!P88))</f>
        <v>5.7754629629630516E-3</v>
      </c>
      <c r="M97" s="19" t="str">
        <f t="shared" si="12"/>
        <v>(96)</v>
      </c>
      <c r="N97" s="16">
        <f>IF([1]sime_result!Y88="--:--:--","",IF([1]sime_result!V88="--sime_result!:--:--","",[1]sime_result!Y88-[1]sime_result!V88))</f>
        <v>3.4722222222222099E-3</v>
      </c>
      <c r="O97" s="19" t="str">
        <f t="shared" si="13"/>
        <v>(62)</v>
      </c>
      <c r="P97" s="16">
        <f>IF([1]sime_result!AE88="--:--:--","",IF([1]sime_result!AB88="--sime_result!:--:--","",[1]sime_result!AE88-[1]sime_result!AB88))</f>
        <v>1.9097222222221877E-3</v>
      </c>
      <c r="Q97" s="19" t="str">
        <f t="shared" si="14"/>
        <v>(54)</v>
      </c>
      <c r="R97" s="16">
        <f>IF([1]sime_result!AK88="--:--:--","",IF([1]sime_result!AH88="--sime_result!:--:--","",[1]sime_result!AK88-[1]sime_result!AH88))</f>
        <v>4.9189814814813992E-3</v>
      </c>
      <c r="S97" s="19" t="str">
        <f t="shared" si="15"/>
        <v>(88)</v>
      </c>
      <c r="T97" s="16">
        <f>IF([1]sime_result!AQ88="--:--:--","",IF([1]sime_result!AN88="--sime_result!:--:--","",[1]sime_result!AQ88-[1]sime_result!AN88))</f>
        <v>4.8958333333333215E-3</v>
      </c>
      <c r="U97" s="19" t="str">
        <f t="shared" si="16"/>
        <v>(97)</v>
      </c>
      <c r="V97" s="16">
        <f>IF([1]sime_result!AW88="--:--:--","",IF([1]sime_result!AT88="--sime_result!:--:--","",[1]sime_result!AW88-[1]sime_result!AT88))</f>
        <v>7.1874999999999023E-3</v>
      </c>
      <c r="W97" s="19" t="str">
        <f t="shared" si="17"/>
        <v>(112)</v>
      </c>
      <c r="X97" s="16">
        <f>IF([1]sime_result!BA88="??:??:??","",IF([1]sime_result!AZ88="--sime_result!:--:--","",[1]sime_result!BA88-[1]sime_result!AZ88))</f>
        <v>5.4050925925925863E-3</v>
      </c>
      <c r="Y97" s="19" t="str">
        <f t="shared" si="18"/>
        <v>(125)</v>
      </c>
    </row>
    <row r="98" spans="1:25">
      <c r="A98" s="15">
        <f>IF(G98="DQ","",IF(ABS(G98-G97)&lt;0.00001,A97,ROWS(A$10:A98)))</f>
        <v>89</v>
      </c>
      <c r="B98" s="15">
        <f>[1]sime_result!A90</f>
        <v>247</v>
      </c>
      <c r="C98" s="15" t="str">
        <f>[1]sime_result!C90</f>
        <v>Xavier</v>
      </c>
      <c r="D98" s="15" t="str">
        <f>[1]sime_result!D90</f>
        <v>POIROT</v>
      </c>
      <c r="E98" s="15" t="str">
        <f>IF([1]sime_result!E90="","",[1]sime_result!E90)</f>
        <v/>
      </c>
      <c r="F98" s="15" t="str">
        <f>[1]sime_result!F90</f>
        <v>SENIOR</v>
      </c>
      <c r="G98" s="16">
        <f>[1]sime_result!BF90</f>
        <v>3.9849537037037419E-2</v>
      </c>
      <c r="H98" s="17" t="str">
        <f t="shared" si="10"/>
        <v>+</v>
      </c>
      <c r="I98" s="18">
        <f t="shared" si="19"/>
        <v>1.2164351851852939E-2</v>
      </c>
      <c r="J98" s="16">
        <f>IF([1]sime_result!M90="--:--:--","",IF([1]sime_result!J90="--:--:--","",[1]sime_result!M90-[1]sime_result!J90))</f>
        <v>6.3194444444445441E-3</v>
      </c>
      <c r="K98" s="19" t="str">
        <f t="shared" si="11"/>
        <v>(105)</v>
      </c>
      <c r="L98" s="16">
        <f>IF([1]sime_result!S90="--:--:--","",IF([1]sime_result!P90="--sime_result!:--:--","",[1]sime_result!S90-[1]sime_result!P90))</f>
        <v>5.7407407407407129E-3</v>
      </c>
      <c r="M98" s="19" t="str">
        <f t="shared" si="12"/>
        <v>(90)</v>
      </c>
      <c r="N98" s="16">
        <f>IF([1]sime_result!Y90="--:--:--","",IF([1]sime_result!V90="--sime_result!:--:--","",[1]sime_result!Y90-[1]sime_result!V90))</f>
        <v>3.9699074074073248E-3</v>
      </c>
      <c r="O98" s="19" t="str">
        <f t="shared" si="13"/>
        <v>(120)</v>
      </c>
      <c r="P98" s="16">
        <f>IF([1]sime_result!AE90="--:--:--","",IF([1]sime_result!AB90="--sime_result!:--:--","",[1]sime_result!AE90-[1]sime_result!AB90))</f>
        <v>2.083333333333437E-3</v>
      </c>
      <c r="Q98" s="19" t="str">
        <f t="shared" si="14"/>
        <v>(91)</v>
      </c>
      <c r="R98" s="16">
        <f>IF([1]sime_result!AK90="--:--:--","",IF([1]sime_result!AH90="--sime_result!:--:--","",[1]sime_result!AK90-[1]sime_result!AH90))</f>
        <v>4.9074074074073604E-3</v>
      </c>
      <c r="S98" s="19" t="str">
        <f t="shared" si="15"/>
        <v>(86)</v>
      </c>
      <c r="T98" s="16">
        <f>IF([1]sime_result!AQ90="--:--:--","",IF([1]sime_result!AN90="--sime_result!:--:--","",[1]sime_result!AQ90-[1]sime_result!AN90))</f>
        <v>4.8726851851852437E-3</v>
      </c>
      <c r="U98" s="19" t="str">
        <f t="shared" si="16"/>
        <v>(95)</v>
      </c>
      <c r="V98" s="16">
        <f>IF([1]sime_result!AW90="--:--:--","",IF([1]sime_result!AT90="--sime_result!:--:--","",[1]sime_result!AW90-[1]sime_result!AT90))</f>
        <v>6.8865740740742254E-3</v>
      </c>
      <c r="W98" s="19" t="str">
        <f t="shared" si="17"/>
        <v>(87)</v>
      </c>
      <c r="X98" s="16">
        <f>IF([1]sime_result!BA90="??:??:??","",IF([1]sime_result!AZ90="--sime_result!:--:--","",[1]sime_result!BA90-[1]sime_result!AZ90))</f>
        <v>5.0694444444445708E-3</v>
      </c>
      <c r="Y98" s="19" t="str">
        <f t="shared" si="18"/>
        <v>(87)</v>
      </c>
    </row>
    <row r="99" spans="1:25">
      <c r="A99">
        <f>IF(G99="DQ","",IF(ABS(G99-G98)&lt;0.00001,A98,ROWS(A$10:A99)))</f>
        <v>90</v>
      </c>
      <c r="B99">
        <f>[1]sime_result!A91</f>
        <v>310</v>
      </c>
      <c r="C99" t="str">
        <f>[1]sime_result!C91</f>
        <v>Walter</v>
      </c>
      <c r="D99" t="str">
        <f>[1]sime_result!D91</f>
        <v>GABRIELLI</v>
      </c>
      <c r="E99" t="str">
        <f>IF([1]sime_result!E91="","",[1]sime_result!E91)</f>
        <v/>
      </c>
      <c r="F99" t="str">
        <f>[1]sime_result!F91</f>
        <v>MASTER</v>
      </c>
      <c r="G99" s="13">
        <f>[1]sime_result!BF91</f>
        <v>3.9918981481481652E-2</v>
      </c>
      <c r="H99" s="20" t="str">
        <f t="shared" si="10"/>
        <v>+</v>
      </c>
      <c r="I99" s="4">
        <f t="shared" si="19"/>
        <v>1.2233796296297172E-2</v>
      </c>
      <c r="J99" s="13">
        <f>IF([1]sime_result!M91="--:--:--","",IF([1]sime_result!J91="--:--:--","",[1]sime_result!M91-[1]sime_result!J91))</f>
        <v>6.2731481481481666E-3</v>
      </c>
      <c r="K99" s="5" t="str">
        <f t="shared" si="11"/>
        <v>(100)</v>
      </c>
      <c r="L99" s="13">
        <f>IF([1]sime_result!S91="--:--:--","",IF([1]sime_result!P91="--sime_result!:--:--","",[1]sime_result!S91-[1]sime_result!P91))</f>
        <v>6.0532407407407618E-3</v>
      </c>
      <c r="M99" s="5" t="str">
        <f t="shared" si="12"/>
        <v>(127)</v>
      </c>
      <c r="N99" s="13">
        <f>IF([1]sime_result!Y91="--:--:--","",IF([1]sime_result!V91="--sime_result!:--:--","",[1]sime_result!Y91-[1]sime_result!V91))</f>
        <v>3.7847222222222587E-3</v>
      </c>
      <c r="O99" s="5" t="str">
        <f t="shared" si="13"/>
        <v>(105)</v>
      </c>
      <c r="P99" s="13">
        <f>IF([1]sime_result!AE91="--:--:--","",IF([1]sime_result!AB91="--sime_result!:--:--","",[1]sime_result!AE91-[1]sime_result!AB91))</f>
        <v>2.0601851851852482E-3</v>
      </c>
      <c r="Q99" s="5" t="str">
        <f t="shared" si="14"/>
        <v>(88)</v>
      </c>
      <c r="R99" s="13">
        <f>IF([1]sime_result!AK91="--:--:--","",IF([1]sime_result!AH91="--sime_result!:--:--","",[1]sime_result!AK91-[1]sime_result!AH91))</f>
        <v>4.8958333333333215E-3</v>
      </c>
      <c r="S99" s="5" t="str">
        <f t="shared" si="15"/>
        <v>(83)</v>
      </c>
      <c r="T99" s="13">
        <f>IF([1]sime_result!AQ91="--:--:--","",IF([1]sime_result!AN91="--sime_result!:--:--","",[1]sime_result!AQ91-[1]sime_result!AN91))</f>
        <v>4.9074074074075824E-3</v>
      </c>
      <c r="U99" s="5" t="str">
        <f t="shared" si="16"/>
        <v>(100)</v>
      </c>
      <c r="V99" s="13">
        <f>IF([1]sime_result!AW91="--:--:--","",IF([1]sime_result!AT91="--sime_result!:--:--","",[1]sime_result!AW91-[1]sime_result!AT91))</f>
        <v>6.8518518518516647E-3</v>
      </c>
      <c r="W99" s="5" t="str">
        <f t="shared" si="17"/>
        <v>(79)</v>
      </c>
      <c r="X99" s="13">
        <f>IF([1]sime_result!BA91="??:??:??","",IF([1]sime_result!AZ91="--sime_result!:--:--","",[1]sime_result!BA91-[1]sime_result!AZ91))</f>
        <v>5.0925925925926485E-3</v>
      </c>
      <c r="Y99" s="5" t="str">
        <f t="shared" si="18"/>
        <v>(92)</v>
      </c>
    </row>
    <row r="100" spans="1:25">
      <c r="A100" s="15">
        <f>IF(G100="DQ","",IF(ABS(G100-G99)&lt;0.00001,A99,ROWS(A$10:A100)))</f>
        <v>91</v>
      </c>
      <c r="B100" s="15">
        <f>[1]sime_result!A92</f>
        <v>60</v>
      </c>
      <c r="C100" s="15" t="str">
        <f>[1]sime_result!C92</f>
        <v>Adrien</v>
      </c>
      <c r="D100" s="15" t="str">
        <f>[1]sime_result!D92</f>
        <v>DELHAISE</v>
      </c>
      <c r="E100" s="15" t="str">
        <f>IF([1]sime_result!E92="","",[1]sime_result!E92)</f>
        <v>Bang bang</v>
      </c>
      <c r="F100" s="15" t="str">
        <f>[1]sime_result!F92</f>
        <v>SENIOR</v>
      </c>
      <c r="G100" s="16">
        <f>[1]sime_result!BF92</f>
        <v>3.9965277777777808E-2</v>
      </c>
      <c r="H100" s="17" t="str">
        <f t="shared" si="10"/>
        <v>+</v>
      </c>
      <c r="I100" s="18">
        <f t="shared" si="19"/>
        <v>1.2280092592593328E-2</v>
      </c>
      <c r="J100" s="16">
        <f>IF([1]sime_result!M92="--:--:--","",IF([1]sime_result!J92="--:--:--","",[1]sime_result!M92-[1]sime_result!J92))</f>
        <v>6.2499999999999778E-3</v>
      </c>
      <c r="K100" s="19" t="str">
        <f t="shared" si="11"/>
        <v>(95)</v>
      </c>
      <c r="L100" s="16">
        <f>IF([1]sime_result!S92="--:--:--","",IF([1]sime_result!P92="--sime_result!:--:--","",[1]sime_result!S92-[1]sime_result!P92))</f>
        <v>5.6712962962962576E-3</v>
      </c>
      <c r="M100" s="19" t="str">
        <f t="shared" si="12"/>
        <v>(84)</v>
      </c>
      <c r="N100" s="16">
        <f>IF([1]sime_result!Y92="--:--:--","",IF([1]sime_result!V92="--sime_result!:--:--","",[1]sime_result!Y92-[1]sime_result!V92))</f>
        <v>3.5995370370370816E-3</v>
      </c>
      <c r="O100" s="19" t="str">
        <f t="shared" si="13"/>
        <v>(80)</v>
      </c>
      <c r="P100" s="16">
        <f>IF([1]sime_result!AE92="--:--:--","",IF([1]sime_result!AB92="--sime_result!:--:--","",[1]sime_result!AE92-[1]sime_result!AB92))</f>
        <v>1.9212962962964486E-3</v>
      </c>
      <c r="Q100" s="19" t="str">
        <f t="shared" si="14"/>
        <v>(57)</v>
      </c>
      <c r="R100" s="16">
        <f>IF([1]sime_result!AK92="--:--:--","",IF([1]sime_result!AH92="--sime_result!:--:--","",[1]sime_result!AK92-[1]sime_result!AH92))</f>
        <v>4.942129629629699E-3</v>
      </c>
      <c r="S100" s="19" t="str">
        <f t="shared" si="15"/>
        <v>(90)</v>
      </c>
      <c r="T100" s="16">
        <f>IF([1]sime_result!AQ92="--:--:--","",IF([1]sime_result!AN92="--sime_result!:--:--","",[1]sime_result!AQ92-[1]sime_result!AN92))</f>
        <v>5.0925925925924265E-3</v>
      </c>
      <c r="U100" s="19" t="str">
        <f t="shared" si="16"/>
        <v>(117)</v>
      </c>
      <c r="V100" s="16">
        <f>IF([1]sime_result!AW92="--:--:--","",IF([1]sime_result!AT92="--sime_result!:--:--","",[1]sime_result!AW92-[1]sime_result!AT92))</f>
        <v>7.1064814814816302E-3</v>
      </c>
      <c r="W100" s="19" t="str">
        <f t="shared" si="17"/>
        <v>(100)</v>
      </c>
      <c r="X100" s="16">
        <f>IF([1]sime_result!BA92="??:??:??","",IF([1]sime_result!AZ92="--sime_result!:--:--","",[1]sime_result!BA92-[1]sime_result!AZ92))</f>
        <v>5.3819444444442865E-3</v>
      </c>
      <c r="Y100" s="19" t="str">
        <f t="shared" si="18"/>
        <v>(121)</v>
      </c>
    </row>
    <row r="101" spans="1:25">
      <c r="A101">
        <f>IF(G101="DQ","",IF(ABS(G101-G100)&lt;0.00001,A100,ROWS(A$10:A101)))</f>
        <v>92</v>
      </c>
      <c r="B101">
        <f>[1]sime_result!A93</f>
        <v>326</v>
      </c>
      <c r="C101" t="str">
        <f>[1]sime_result!C93</f>
        <v>Ott</v>
      </c>
      <c r="D101" t="str">
        <f>[1]sime_result!D93</f>
        <v>FABRICE</v>
      </c>
      <c r="E101" t="str">
        <f>IF([1]sime_result!E93="","",[1]sime_result!E93)</f>
        <v/>
      </c>
      <c r="F101" t="str">
        <f>[1]sime_result!F93</f>
        <v>SENIOR</v>
      </c>
      <c r="G101" s="13">
        <f>[1]sime_result!BF93</f>
        <v>4.0046296296295858E-2</v>
      </c>
      <c r="H101" s="20" t="str">
        <f t="shared" si="10"/>
        <v>+</v>
      </c>
      <c r="I101" s="4">
        <f t="shared" si="19"/>
        <v>1.2361111111111378E-2</v>
      </c>
      <c r="J101" s="13">
        <f>IF([1]sime_result!M93="--:--:--","",IF([1]sime_result!J93="--:--:--","",[1]sime_result!M93-[1]sime_result!J93))</f>
        <v>6.4699074074072715E-3</v>
      </c>
      <c r="K101" s="5" t="str">
        <f t="shared" si="11"/>
        <v>(118)</v>
      </c>
      <c r="L101" s="13">
        <f>IF([1]sime_result!S93="--:--:--","",IF([1]sime_result!P93="--sime_result!:--:--","",[1]sime_result!S93-[1]sime_result!P93))</f>
        <v>5.6481481481480689E-3</v>
      </c>
      <c r="M101" s="5" t="str">
        <f t="shared" si="12"/>
        <v>(83)</v>
      </c>
      <c r="N101" s="13">
        <f>IF([1]sime_result!Y93="--:--:--","",IF([1]sime_result!V93="--sime_result!:--:--","",[1]sime_result!Y93-[1]sime_result!V93))</f>
        <v>3.854166666666492E-3</v>
      </c>
      <c r="O101" s="5" t="str">
        <f t="shared" si="13"/>
        <v>(113)</v>
      </c>
      <c r="P101" s="13">
        <f>IF([1]sime_result!AE93="--:--:--","",IF([1]sime_result!AB93="--sime_result!:--:--","",[1]sime_result!AE93-[1]sime_result!AB93))</f>
        <v>2.2106481481481977E-3</v>
      </c>
      <c r="Q101" s="5" t="str">
        <f t="shared" si="14"/>
        <v>(115)</v>
      </c>
      <c r="R101" s="13">
        <f>IF([1]sime_result!AK93="--:--:--","",IF([1]sime_result!AH93="--sime_result!:--:--","",[1]sime_result!AK93-[1]sime_result!AH93))</f>
        <v>4.9537037037037379E-3</v>
      </c>
      <c r="S101" s="5" t="str">
        <f t="shared" si="15"/>
        <v>(93)</v>
      </c>
      <c r="T101" s="13">
        <f>IF([1]sime_result!AQ93="--:--:--","",IF([1]sime_result!AN93="--sime_result!:--:--","",[1]sime_result!AQ93-[1]sime_result!AN93))</f>
        <v>5.1157407407407263E-3</v>
      </c>
      <c r="U101" s="5" t="str">
        <f t="shared" si="16"/>
        <v>(120)</v>
      </c>
      <c r="V101" s="13">
        <f>IF([1]sime_result!AW93="--:--:--","",IF([1]sime_result!AT93="--sime_result!:--:--","",[1]sime_result!AW93-[1]sime_result!AT93))</f>
        <v>6.7129629629629761E-3</v>
      </c>
      <c r="W101" s="5" t="str">
        <f t="shared" si="17"/>
        <v>(65)</v>
      </c>
      <c r="X101" s="13">
        <f>IF([1]sime_result!BA93="??:??:??","",IF([1]sime_result!AZ93="--sime_result!:--:--","",[1]sime_result!BA93-[1]sime_result!AZ93))</f>
        <v>5.0810185185183876E-3</v>
      </c>
      <c r="Y101" s="5" t="str">
        <f t="shared" si="18"/>
        <v>(90)</v>
      </c>
    </row>
    <row r="102" spans="1:25">
      <c r="A102" s="15">
        <f>IF(G102="DQ","",IF(ABS(G102-G101)&lt;0.00001,A101,ROWS(A$10:A102)))</f>
        <v>93</v>
      </c>
      <c r="B102" s="15">
        <f>[1]sime_result!A94</f>
        <v>85</v>
      </c>
      <c r="C102" s="15" t="str">
        <f>[1]sime_result!C94</f>
        <v>Rodolphe</v>
      </c>
      <c r="D102" s="15" t="str">
        <f>[1]sime_result!D94</f>
        <v>TATON</v>
      </c>
      <c r="E102" s="15" t="str">
        <f>IF([1]sime_result!E94="","",[1]sime_result!E94)</f>
        <v>VCAB DU BOURGET</v>
      </c>
      <c r="F102" s="15" t="str">
        <f>[1]sime_result!F94</f>
        <v>MASTER</v>
      </c>
      <c r="G102" s="16">
        <f>[1]sime_result!BF94</f>
        <v>4.009259259259268E-2</v>
      </c>
      <c r="H102" s="17" t="str">
        <f t="shared" si="10"/>
        <v>+</v>
      </c>
      <c r="I102" s="18">
        <f t="shared" si="19"/>
        <v>1.24074074074082E-2</v>
      </c>
      <c r="J102" s="16">
        <f>IF([1]sime_result!M94="--:--:--","",IF([1]sime_result!J94="--:--:--","",[1]sime_result!M94-[1]sime_result!J94))</f>
        <v>6.2037037037037113E-3</v>
      </c>
      <c r="K102" s="19" t="str">
        <f t="shared" si="11"/>
        <v>(92)</v>
      </c>
      <c r="L102" s="16">
        <f>IF([1]sime_result!S94="--:--:--","",IF([1]sime_result!P94="--sime_result!:--:--","",[1]sime_result!S94-[1]sime_result!P94))</f>
        <v>5.8101851851851682E-3</v>
      </c>
      <c r="M102" s="19" t="str">
        <f t="shared" si="12"/>
        <v>(99)</v>
      </c>
      <c r="N102" s="16">
        <f>IF([1]sime_result!Y94="--:--:--","",IF([1]sime_result!V94="--sime_result!:--:--","",[1]sime_result!Y94-[1]sime_result!V94))</f>
        <v>3.657407407407387E-3</v>
      </c>
      <c r="O102" s="19" t="str">
        <f t="shared" si="13"/>
        <v>(86)</v>
      </c>
      <c r="P102" s="16">
        <f>IF([1]sime_result!AE94="--:--:--","",IF([1]sime_result!AB94="--sime_result!:--:--","",[1]sime_result!AE94-[1]sime_result!AB94))</f>
        <v>2.0370370370370594E-3</v>
      </c>
      <c r="Q102" s="19" t="str">
        <f t="shared" si="14"/>
        <v>(78)</v>
      </c>
      <c r="R102" s="16">
        <f>IF([1]sime_result!AK94="--:--:--","",IF([1]sime_result!AH94="--sime_result!:--:--","",[1]sime_result!AK94-[1]sime_result!AH94))</f>
        <v>5.1041666666666874E-3</v>
      </c>
      <c r="S102" s="19" t="str">
        <f t="shared" si="15"/>
        <v>(117)</v>
      </c>
      <c r="T102" s="16">
        <f>IF([1]sime_result!AQ94="--:--:--","",IF([1]sime_result!AN94="--sime_result!:--:--","",[1]sime_result!AQ94-[1]sime_result!AN94))</f>
        <v>4.8495370370367219E-3</v>
      </c>
      <c r="U102" s="19" t="str">
        <f t="shared" si="16"/>
        <v>(90)</v>
      </c>
      <c r="V102" s="16">
        <f>IF([1]sime_result!AW94="--:--:--","",IF([1]sime_result!AT94="--sime_result!:--:--","",[1]sime_result!AW94-[1]sime_result!AT94))</f>
        <v>7.2916666666669183E-3</v>
      </c>
      <c r="W102" s="19" t="str">
        <f t="shared" si="17"/>
        <v>(119)</v>
      </c>
      <c r="X102" s="16">
        <f>IF([1]sime_result!BA94="??:??:??","",IF([1]sime_result!AZ94="--sime_result!:--:--","",[1]sime_result!BA94-[1]sime_result!AZ94))</f>
        <v>5.1388888888890261E-3</v>
      </c>
      <c r="Y102" s="19" t="str">
        <f t="shared" si="18"/>
        <v>(100)</v>
      </c>
    </row>
    <row r="103" spans="1:25">
      <c r="A103">
        <f>IF(G103="DQ","",IF(ABS(G103-G102)&lt;0.00001,A102,ROWS(A$10:A103)))</f>
        <v>94</v>
      </c>
      <c r="B103">
        <f>[1]sime_result!A95</f>
        <v>185</v>
      </c>
      <c r="C103" t="s">
        <v>14</v>
      </c>
      <c r="D103" t="str">
        <f>[1]sime_result!D95</f>
        <v>GASPARD</v>
      </c>
      <c r="E103" t="str">
        <f>IF([1]sime_result!E95="","",[1]sime_result!E95)</f>
        <v>Evolution VTT St Di?</v>
      </c>
      <c r="F103" t="str">
        <f>[1]sime_result!F95</f>
        <v>SENIOR</v>
      </c>
      <c r="G103" s="13">
        <f>[1]sime_result!BF95</f>
        <v>4.032407407407379E-2</v>
      </c>
      <c r="H103" s="20" t="str">
        <f t="shared" si="10"/>
        <v>+</v>
      </c>
      <c r="I103" s="4">
        <f t="shared" si="19"/>
        <v>1.263888888888931E-2</v>
      </c>
      <c r="J103" s="13">
        <f>IF([1]sime_result!M95="--:--:--","",IF([1]sime_result!J95="--:--:--","",[1]sime_result!M95-[1]sime_result!J95))</f>
        <v>6.4814814814815325E-3</v>
      </c>
      <c r="K103" s="5" t="str">
        <f t="shared" si="11"/>
        <v>(120)</v>
      </c>
      <c r="L103" s="13">
        <f>IF([1]sime_result!S95="--:--:--","",IF([1]sime_result!P95="--sime_result!:--:--","",[1]sime_result!S95-[1]sime_result!P95))</f>
        <v>5.7407407407407129E-3</v>
      </c>
      <c r="M103" s="5" t="str">
        <f t="shared" si="12"/>
        <v>(90)</v>
      </c>
      <c r="N103" s="13">
        <f>IF([1]sime_result!Y95="--:--:--","",IF([1]sime_result!V95="--sime_result!:--:--","",[1]sime_result!Y95-[1]sime_result!V95))</f>
        <v>3.7384259259259922E-3</v>
      </c>
      <c r="O103" s="5" t="str">
        <f t="shared" si="13"/>
        <v>(101)</v>
      </c>
      <c r="P103" s="13">
        <f>IF([1]sime_result!AE95="--:--:--","",IF([1]sime_result!AB95="--sime_result!:--:--","",[1]sime_result!AE95-[1]sime_result!AB95))</f>
        <v>2.3379629629629584E-3</v>
      </c>
      <c r="Q103" s="5" t="str">
        <f t="shared" si="14"/>
        <v>(132)</v>
      </c>
      <c r="R103" s="13">
        <f>IF([1]sime_result!AK95="--:--:--","",IF([1]sime_result!AH95="--sime_result!:--:--","",[1]sime_result!AK95-[1]sime_result!AH95))</f>
        <v>4.9768518518518157E-3</v>
      </c>
      <c r="S103" s="5" t="str">
        <f t="shared" si="15"/>
        <v>(97)</v>
      </c>
      <c r="T103" s="13">
        <f>IF([1]sime_result!AQ95="--:--:--","",IF([1]sime_result!AN95="--sime_result!:--:--","",[1]sime_result!AQ95-[1]sime_result!AN95))</f>
        <v>4.6643518518518778E-3</v>
      </c>
      <c r="U103" s="5" t="str">
        <f t="shared" si="16"/>
        <v>(77)</v>
      </c>
      <c r="V103" s="13">
        <f>IF([1]sime_result!AW95="--:--:--","",IF([1]sime_result!AT95="--sime_result!:--:--","",[1]sime_result!AW95-[1]sime_result!AT95))</f>
        <v>6.9097222222220811E-3</v>
      </c>
      <c r="W103" s="5" t="str">
        <f t="shared" si="17"/>
        <v>(88)</v>
      </c>
      <c r="X103" s="13">
        <f>IF([1]sime_result!BA95="??:??:??","",IF([1]sime_result!AZ95="--sime_result!:--:--","",[1]sime_result!BA95-[1]sime_result!AZ95))</f>
        <v>5.4745370370368196E-3</v>
      </c>
      <c r="Y103" s="5" t="str">
        <f t="shared" si="18"/>
        <v>(131)</v>
      </c>
    </row>
    <row r="104" spans="1:25">
      <c r="A104" s="15">
        <f>IF(G104="DQ","",IF(ABS(G104-G103)&lt;0.00001,A103,ROWS(A$10:A104)))</f>
        <v>94</v>
      </c>
      <c r="B104" s="15">
        <f>[1]sime_result!A96</f>
        <v>273</v>
      </c>
      <c r="C104" s="15" t="str">
        <f>[1]sime_result!C96</f>
        <v>Romaric</v>
      </c>
      <c r="D104" s="15" t="str">
        <f>[1]sime_result!D96</f>
        <v>FOURNEL</v>
      </c>
      <c r="E104" s="15" t="str">
        <f>IF([1]sime_result!E96="","",[1]sime_result!E96)</f>
        <v/>
      </c>
      <c r="F104" s="15" t="str">
        <f>[1]sime_result!F96</f>
        <v>SENIOR</v>
      </c>
      <c r="G104" s="16">
        <f>[1]sime_result!BF96</f>
        <v>4.0324074074074234E-2</v>
      </c>
      <c r="H104" s="17" t="str">
        <f t="shared" si="10"/>
        <v>+</v>
      </c>
      <c r="I104" s="18">
        <f t="shared" si="19"/>
        <v>1.2638888888889754E-2</v>
      </c>
      <c r="J104" s="16">
        <f>IF([1]sime_result!M96="--:--:--","",IF([1]sime_result!J96="--:--:--","",[1]sime_result!M96-[1]sime_result!J96))</f>
        <v>6.4004629629629273E-3</v>
      </c>
      <c r="K104" s="19" t="str">
        <f t="shared" si="11"/>
        <v>(109)</v>
      </c>
      <c r="L104" s="16">
        <f>IF([1]sime_result!S96="--:--:--","",IF([1]sime_result!P96="--sime_result!:--:--","",[1]sime_result!S96-[1]sime_result!P96))</f>
        <v>6.2847222222223165E-3</v>
      </c>
      <c r="M104" s="19" t="str">
        <f t="shared" si="12"/>
        <v>(148)</v>
      </c>
      <c r="N104" s="16">
        <f>IF([1]sime_result!Y96="--:--:--","",IF([1]sime_result!V96="--sime_result!:--:--","",[1]sime_result!Y96-[1]sime_result!V96))</f>
        <v>3.9930555555556246E-3</v>
      </c>
      <c r="O104" s="19" t="str">
        <f t="shared" si="13"/>
        <v>(126)</v>
      </c>
      <c r="P104" s="16">
        <f>IF([1]sime_result!AE96="--:--:--","",IF([1]sime_result!AB96="--sime_result!:--:--","",[1]sime_result!AE96-[1]sime_result!AB96))</f>
        <v>2.1643518518519311E-3</v>
      </c>
      <c r="Q104" s="19" t="str">
        <f t="shared" si="14"/>
        <v>(104)</v>
      </c>
      <c r="R104" s="16">
        <f>IF([1]sime_result!AK96="--:--:--","",IF([1]sime_result!AH96="--sime_result!:--:--","",[1]sime_result!AK96-[1]sime_result!AH96))</f>
        <v>4.8495370370369439E-3</v>
      </c>
      <c r="S104" s="19" t="str">
        <f t="shared" si="15"/>
        <v>(80)</v>
      </c>
      <c r="T104" s="16">
        <f>IF([1]sime_result!AQ96="--:--:--","",IF([1]sime_result!AN96="--sime_result!:--:--","",[1]sime_result!AQ96-[1]sime_result!AN96))</f>
        <v>4.7222222222220722E-3</v>
      </c>
      <c r="U104" s="19" t="str">
        <f t="shared" si="16"/>
        <v>(81)</v>
      </c>
      <c r="V104" s="16">
        <f>IF([1]sime_result!AW96="--:--:--","",IF([1]sime_result!AT96="--sime_result!:--:--","",[1]sime_result!AW96-[1]sime_result!AT96))</f>
        <v>6.7824074074074314E-3</v>
      </c>
      <c r="W104" s="19" t="str">
        <f t="shared" si="17"/>
        <v>(68)</v>
      </c>
      <c r="X104" s="16">
        <f>IF([1]sime_result!BA96="??:??:??","",IF([1]sime_result!AZ96="--sime_result!:--:--","",[1]sime_result!BA96-[1]sime_result!AZ96))</f>
        <v>5.1273148148149872E-3</v>
      </c>
      <c r="Y104" s="19" t="str">
        <f t="shared" si="18"/>
        <v>(98)</v>
      </c>
    </row>
    <row r="105" spans="1:25">
      <c r="A105">
        <f>IF(G105="DQ","",IF(ABS(G105-G104)&lt;0.00001,A104,ROWS(A$10:A105)))</f>
        <v>96</v>
      </c>
      <c r="B105">
        <f>[1]sime_result!A97</f>
        <v>200</v>
      </c>
      <c r="C105" t="str">
        <f>[1]sime_result!C97</f>
        <v>Marc</v>
      </c>
      <c r="D105" t="str">
        <f>[1]sime_result!D97</f>
        <v>HESSMANN</v>
      </c>
      <c r="E105" t="str">
        <f>IF([1]sime_result!E97="","",[1]sime_result!E97)</f>
        <v>Meywihr Team</v>
      </c>
      <c r="F105" t="str">
        <f>[1]sime_result!F97</f>
        <v>SENIOR</v>
      </c>
      <c r="G105" s="13">
        <f>[1]sime_result!BF97</f>
        <v>4.0370370370369946E-2</v>
      </c>
      <c r="H105" s="20" t="str">
        <f t="shared" si="10"/>
        <v>+</v>
      </c>
      <c r="I105" s="4">
        <f t="shared" si="19"/>
        <v>1.2685185185185466E-2</v>
      </c>
      <c r="J105" s="13">
        <f>IF([1]sime_result!M97="--:--:--","",IF([1]sime_result!J97="--:--:--","",[1]sime_result!M97-[1]sime_result!J97))</f>
        <v>6.2962962962962443E-3</v>
      </c>
      <c r="K105" s="5" t="str">
        <f t="shared" si="11"/>
        <v>(101)</v>
      </c>
      <c r="L105" s="13">
        <f>IF([1]sime_result!S97="--:--:--","",IF([1]sime_result!P97="--sime_result!:--:--","",[1]sime_result!S97-[1]sime_result!P97))</f>
        <v>5.833333333333246E-3</v>
      </c>
      <c r="M105" s="5" t="str">
        <f t="shared" si="12"/>
        <v>(103)</v>
      </c>
      <c r="N105" s="13">
        <f>IF([1]sime_result!Y97="--:--:--","",IF([1]sime_result!V97="--sime_result!:--:--","",[1]sime_result!Y97-[1]sime_result!V97))</f>
        <v>3.7037037037037646E-3</v>
      </c>
      <c r="O105" s="5" t="str">
        <f t="shared" si="13"/>
        <v>(94)</v>
      </c>
      <c r="P105" s="13">
        <f>IF([1]sime_result!AE97="--:--:--","",IF([1]sime_result!AB97="--sime_result!:--:--","",[1]sime_result!AE97-[1]sime_result!AB97))</f>
        <v>2.268518518518392E-3</v>
      </c>
      <c r="Q105" s="5" t="str">
        <f t="shared" si="14"/>
        <v>(125)</v>
      </c>
      <c r="R105" s="13">
        <f>IF([1]sime_result!AK97="--:--:--","",IF([1]sime_result!AH97="--sime_result!:--:--","",[1]sime_result!AK97-[1]sime_result!AH97))</f>
        <v>5.1736111111111427E-3</v>
      </c>
      <c r="S105" s="5" t="str">
        <f t="shared" si="15"/>
        <v>(121)</v>
      </c>
      <c r="T105" s="13">
        <f>IF([1]sime_result!AQ97="--:--:--","",IF([1]sime_result!AN97="--sime_result!:--:--","",[1]sime_result!AQ97-[1]sime_result!AN97))</f>
        <v>4.9074074074073604E-3</v>
      </c>
      <c r="U105" s="5" t="str">
        <f t="shared" si="16"/>
        <v>(98)</v>
      </c>
      <c r="V105" s="13">
        <f>IF([1]sime_result!AW97="--:--:--","",IF([1]sime_result!AT97="--sime_result!:--:--","",[1]sime_result!AW97-[1]sime_result!AT97))</f>
        <v>6.8634259259257036E-3</v>
      </c>
      <c r="W105" s="5" t="str">
        <f t="shared" si="17"/>
        <v>(81)</v>
      </c>
      <c r="X105" s="13">
        <f>IF([1]sime_result!BA97="??:??:??","",IF([1]sime_result!AZ97="--sime_result!:--:--","",[1]sime_result!BA97-[1]sime_result!AZ97))</f>
        <v>5.3240740740740922E-3</v>
      </c>
      <c r="Y105" s="5" t="str">
        <f t="shared" si="18"/>
        <v>(118)</v>
      </c>
    </row>
    <row r="106" spans="1:25">
      <c r="A106" s="15">
        <f>IF(G106="DQ","",IF(ABS(G106-G105)&lt;0.00001,A105,ROWS(A$10:A106)))</f>
        <v>97</v>
      </c>
      <c r="B106" s="15">
        <f>[1]sime_result!A98</f>
        <v>274</v>
      </c>
      <c r="C106" s="15" t="str">
        <f>[1]sime_result!C98</f>
        <v>Jonathan</v>
      </c>
      <c r="D106" s="15" t="str">
        <f>[1]sime_result!D98</f>
        <v>RUETSCH</v>
      </c>
      <c r="E106" s="15" t="str">
        <f>IF([1]sime_result!E98="","",[1]sime_result!E98)</f>
        <v/>
      </c>
      <c r="F106" s="15" t="str">
        <f>[1]sime_result!F98</f>
        <v>SENIOR</v>
      </c>
      <c r="G106" s="16">
        <f>[1]sime_result!BF98</f>
        <v>4.0439814814814956E-2</v>
      </c>
      <c r="H106" s="17" t="str">
        <f t="shared" si="10"/>
        <v>+</v>
      </c>
      <c r="I106" s="18">
        <f t="shared" si="19"/>
        <v>1.2754629629630476E-2</v>
      </c>
      <c r="J106" s="16">
        <f>IF([1]sime_result!M98="--:--:--","",IF([1]sime_result!J98="--:--:--","",[1]sime_result!M98-[1]sime_result!J98))</f>
        <v>6.2615740740741277E-3</v>
      </c>
      <c r="K106" s="19" t="str">
        <f t="shared" si="11"/>
        <v>(98)</v>
      </c>
      <c r="L106" s="16">
        <f>IF([1]sime_result!S98="--:--:--","",IF([1]sime_result!P98="--sime_result!:--:--","",[1]sime_result!S98-[1]sime_result!P98))</f>
        <v>6.2847222222222054E-3</v>
      </c>
      <c r="M106" s="19" t="str">
        <f t="shared" si="12"/>
        <v>(146)</v>
      </c>
      <c r="N106" s="16">
        <f>IF([1]sime_result!Y98="--:--:--","",IF([1]sime_result!V98="--sime_result!:--:--","",[1]sime_result!Y98-[1]sime_result!V98))</f>
        <v>4.0509259259260411E-3</v>
      </c>
      <c r="O106" s="19" t="str">
        <f t="shared" si="13"/>
        <v>(131)</v>
      </c>
      <c r="P106" s="16">
        <f>IF([1]sime_result!AE98="--:--:--","",IF([1]sime_result!AB98="--sime_result!:--:--","",[1]sime_result!AE98-[1]sime_result!AB98))</f>
        <v>2.3495370370371083E-3</v>
      </c>
      <c r="Q106" s="19" t="str">
        <f t="shared" si="14"/>
        <v>(134)</v>
      </c>
      <c r="R106" s="16">
        <f>IF([1]sime_result!AK98="--:--:--","",IF([1]sime_result!AH98="--sime_result!:--:--","",[1]sime_result!AK98-[1]sime_result!AH98))</f>
        <v>4.7916666666667496E-3</v>
      </c>
      <c r="S106" s="19" t="str">
        <f t="shared" si="15"/>
        <v>(74)</v>
      </c>
      <c r="T106" s="16">
        <f>IF([1]sime_result!AQ98="--:--:--","",IF([1]sime_result!AN98="--sime_result!:--:--","",[1]sime_result!AQ98-[1]sime_result!AN98))</f>
        <v>4.6759259259259167E-3</v>
      </c>
      <c r="U106" s="19" t="str">
        <f t="shared" si="16"/>
        <v>(79)</v>
      </c>
      <c r="V106" s="16">
        <f>IF([1]sime_result!AW98="--:--:--","",IF([1]sime_result!AT98="--sime_result!:--:--","",[1]sime_result!AW98-[1]sime_result!AT98))</f>
        <v>6.8402777777778478E-3</v>
      </c>
      <c r="W106" s="19" t="str">
        <f t="shared" si="17"/>
        <v>(78)</v>
      </c>
      <c r="X106" s="16">
        <f>IF([1]sime_result!BA98="??:??:??","",IF([1]sime_result!AZ98="--sime_result!:--:--","",[1]sime_result!BA98-[1]sime_result!AZ98))</f>
        <v>5.1851851851849595E-3</v>
      </c>
      <c r="Y106" s="19" t="str">
        <f t="shared" si="18"/>
        <v>(106)</v>
      </c>
    </row>
    <row r="107" spans="1:25">
      <c r="A107">
        <f>IF(G107="DQ","",IF(ABS(G107-G106)&lt;0.00001,A106,ROWS(A$10:A107)))</f>
        <v>98</v>
      </c>
      <c r="B107">
        <f>[1]sime_result!A99</f>
        <v>47</v>
      </c>
      <c r="C107" t="s">
        <v>17</v>
      </c>
      <c r="D107" t="str">
        <f>[1]sime_result!D99</f>
        <v>RADEFF</v>
      </c>
      <c r="E107" t="str">
        <f>IF([1]sime_result!E99="","",[1]sime_result!E99)</f>
        <v/>
      </c>
      <c r="F107" t="str">
        <f>[1]sime_result!F99</f>
        <v>MASTER</v>
      </c>
      <c r="G107" s="13">
        <f>[1]sime_result!BF99</f>
        <v>4.0497685185184817E-2</v>
      </c>
      <c r="H107" s="20" t="str">
        <f t="shared" si="10"/>
        <v>+</v>
      </c>
      <c r="I107" s="4">
        <f t="shared" si="19"/>
        <v>1.2812500000000338E-2</v>
      </c>
      <c r="J107" s="13">
        <f>IF([1]sime_result!M99="--:--:--","",IF([1]sime_result!J99="--:--:--","",[1]sime_result!M99-[1]sime_result!J99))</f>
        <v>6.134259259259256E-3</v>
      </c>
      <c r="K107" s="5" t="str">
        <f t="shared" si="11"/>
        <v>(84)</v>
      </c>
      <c r="L107" s="13">
        <f>IF([1]sime_result!S99="--:--:--","",IF([1]sime_result!P99="--sime_result!:--:--","",[1]sime_result!S99-[1]sime_result!P99))</f>
        <v>5.833333333333357E-3</v>
      </c>
      <c r="M107" s="5" t="str">
        <f t="shared" si="12"/>
        <v>(104)</v>
      </c>
      <c r="N107" s="13">
        <f>IF([1]sime_result!Y99="--:--:--","",IF([1]sime_result!V99="--sime_result!:--:--","",[1]sime_result!Y99-[1]sime_result!V99))</f>
        <v>3.7268518518517313E-3</v>
      </c>
      <c r="O107" s="5" t="str">
        <f t="shared" si="13"/>
        <v>(97)</v>
      </c>
      <c r="P107" s="13">
        <f>IF([1]sime_result!AE99="--:--:--","",IF([1]sime_result!AB99="--sime_result!:--:--","",[1]sime_result!AE99-[1]sime_result!AB99))</f>
        <v>2.2222222222222365E-3</v>
      </c>
      <c r="Q107" s="5" t="str">
        <f t="shared" si="14"/>
        <v>(117)</v>
      </c>
      <c r="R107" s="13">
        <f>IF([1]sime_result!AK99="--:--:--","",IF([1]sime_result!AH99="--sime_result!:--:--","",[1]sime_result!AK99-[1]sime_result!AH99))</f>
        <v>5.0694444444443487E-3</v>
      </c>
      <c r="S107" s="5" t="str">
        <f t="shared" si="15"/>
        <v>(111)</v>
      </c>
      <c r="T107" s="13">
        <f>IF([1]sime_result!AQ99="--:--:--","",IF([1]sime_result!AN99="--sime_result!:--:--","",[1]sime_result!AQ99-[1]sime_result!AN99))</f>
        <v>5.2777777777777146E-3</v>
      </c>
      <c r="U107" s="5" t="str">
        <f t="shared" si="16"/>
        <v>(130)</v>
      </c>
      <c r="V107" s="13">
        <f>IF([1]sime_result!AW99="--:--:--","",IF([1]sime_result!AT99="--sime_result!:--:--","",[1]sime_result!AW99-[1]sime_result!AT99))</f>
        <v>7.118055555555447E-3</v>
      </c>
      <c r="W107" s="5" t="str">
        <f t="shared" si="17"/>
        <v>(103)</v>
      </c>
      <c r="X107" s="13">
        <f>IF([1]sime_result!BA99="??:??:??","",IF([1]sime_result!AZ99="--sime_result!:--:--","",[1]sime_result!BA99-[1]sime_result!AZ99))</f>
        <v>5.1157407407407263E-3</v>
      </c>
      <c r="Y107" s="5" t="str">
        <f t="shared" si="18"/>
        <v>(94)</v>
      </c>
    </row>
    <row r="108" spans="1:25">
      <c r="A108" s="15">
        <f>IF(G108="DQ","",IF(ABS(G108-G107)&lt;0.00001,A107,ROWS(A$10:A108)))</f>
        <v>99</v>
      </c>
      <c r="B108" s="15">
        <f>[1]sime_result!A100</f>
        <v>191</v>
      </c>
      <c r="C108" s="15" t="str">
        <f>[1]sime_result!C100</f>
        <v>Franck</v>
      </c>
      <c r="D108" s="15" t="str">
        <f>[1]sime_result!D100</f>
        <v>PINAZ</v>
      </c>
      <c r="E108" s="15" t="str">
        <f>IF([1]sime_result!E100="","",[1]sime_result!E100)</f>
        <v>cremieu vtt</v>
      </c>
      <c r="F108" s="15" t="str">
        <f>[1]sime_result!F100</f>
        <v>MASTER</v>
      </c>
      <c r="G108" s="16">
        <f>[1]sime_result!BF100</f>
        <v>4.065972222222225E-2</v>
      </c>
      <c r="H108" s="17" t="str">
        <f t="shared" si="10"/>
        <v>+</v>
      </c>
      <c r="I108" s="18">
        <f t="shared" si="19"/>
        <v>1.297453703703777E-2</v>
      </c>
      <c r="J108" s="16">
        <f>IF([1]sime_result!M100="--:--:--","",IF([1]sime_result!J100="--:--:--","",[1]sime_result!M100-[1]sime_result!J100))</f>
        <v>6.3888888888888884E-3</v>
      </c>
      <c r="K108" s="19" t="str">
        <f t="shared" si="11"/>
        <v>(107)</v>
      </c>
      <c r="L108" s="16">
        <f>IF([1]sime_result!S100="--:--:--","",IF([1]sime_result!P100="--sime_result!:--:--","",[1]sime_result!S100-[1]sime_result!P100))</f>
        <v>6.0185185185185341E-3</v>
      </c>
      <c r="M108" s="19" t="str">
        <f t="shared" si="12"/>
        <v>(123)</v>
      </c>
      <c r="N108" s="16">
        <f>IF([1]sime_result!Y100="--:--:--","",IF([1]sime_result!V100="--sime_result!:--:--","",[1]sime_result!Y100-[1]sime_result!V100))</f>
        <v>3.6921296296295036E-3</v>
      </c>
      <c r="O108" s="19" t="str">
        <f t="shared" si="13"/>
        <v>(91)</v>
      </c>
      <c r="P108" s="16">
        <f>IF([1]sime_result!AE100="--:--:--","",IF([1]sime_result!AB100="--sime_result!:--:--","",[1]sime_result!AE100-[1]sime_result!AB100))</f>
        <v>1.9444444444445264E-3</v>
      </c>
      <c r="Q108" s="19" t="str">
        <f t="shared" si="14"/>
        <v>(64)</v>
      </c>
      <c r="R108" s="16">
        <f>IF([1]sime_result!AK100="--:--:--","",IF([1]sime_result!AH100="--sime_result!:--:--","",[1]sime_result!AK100-[1]sime_result!AH100))</f>
        <v>5.3703703703702477E-3</v>
      </c>
      <c r="S108" s="19" t="str">
        <f t="shared" si="15"/>
        <v>(131)</v>
      </c>
      <c r="T108" s="16">
        <f>IF([1]sime_result!AQ100="--:--:--","",IF([1]sime_result!AN100="--sime_result!:--:--","",[1]sime_result!AQ100-[1]sime_result!AN100))</f>
        <v>4.9537037037037379E-3</v>
      </c>
      <c r="U108" s="19" t="str">
        <f t="shared" si="16"/>
        <v>(107)</v>
      </c>
      <c r="V108" s="16">
        <f>IF([1]sime_result!AW100="--:--:--","",IF([1]sime_result!AT100="--sime_result!:--:--","",[1]sime_result!AW100-[1]sime_result!AT100))</f>
        <v>7.2106481481482021E-3</v>
      </c>
      <c r="W108" s="19" t="str">
        <f t="shared" si="17"/>
        <v>(114)</v>
      </c>
      <c r="X108" s="16">
        <f>IF([1]sime_result!BA100="??:??:??","",IF([1]sime_result!AZ100="--sime_result!:--:--","",[1]sime_result!BA100-[1]sime_result!AZ100))</f>
        <v>5.0810185185186096E-3</v>
      </c>
      <c r="Y108" s="19" t="str">
        <f t="shared" si="18"/>
        <v>(91)</v>
      </c>
    </row>
    <row r="109" spans="1:25">
      <c r="A109">
        <f>IF(G109="DQ","",IF(ABS(G109-G108)&lt;0.00001,A108,ROWS(A$10:A109)))</f>
        <v>100</v>
      </c>
      <c r="B109">
        <f>[1]sime_result!A101</f>
        <v>203</v>
      </c>
      <c r="C109" t="str">
        <f>[1]sime_result!C101</f>
        <v>Nathanael</v>
      </c>
      <c r="D109" t="str">
        <f>[1]sime_result!D101</f>
        <v>SIRVEAUX</v>
      </c>
      <c r="E109" t="str">
        <f>IF([1]sime_result!E101="","",[1]sime_result!E101)</f>
        <v>MEYWIHR TEAM</v>
      </c>
      <c r="F109" t="str">
        <f>[1]sime_result!F101</f>
        <v>SENIOR</v>
      </c>
      <c r="G109" s="13">
        <f>[1]sime_result!BF101</f>
        <v>4.0717592592592777E-2</v>
      </c>
      <c r="H109" s="20" t="str">
        <f t="shared" si="10"/>
        <v>+</v>
      </c>
      <c r="I109" s="4">
        <f t="shared" si="19"/>
        <v>1.3032407407408297E-2</v>
      </c>
      <c r="J109" s="13">
        <f>IF([1]sime_result!M101="--:--:--","",IF([1]sime_result!J101="--:--:--","",[1]sime_result!M101-[1]sime_result!J101))</f>
        <v>7.2916666666666963E-3</v>
      </c>
      <c r="K109" s="5" t="str">
        <f t="shared" si="11"/>
        <v>(176)</v>
      </c>
      <c r="L109" s="13">
        <f>IF([1]sime_result!S101="--:--:--","",IF([1]sime_result!P101="--sime_result!:--:--","",[1]sime_result!S101-[1]sime_result!P101))</f>
        <v>5.8101851851851682E-3</v>
      </c>
      <c r="M109" s="5" t="str">
        <f t="shared" si="12"/>
        <v>(99)</v>
      </c>
      <c r="N109" s="13">
        <f>IF([1]sime_result!Y101="--:--:--","",IF([1]sime_result!V101="--sime_result!:--:--","",[1]sime_result!Y101-[1]sime_result!V101))</f>
        <v>3.5648148148147429E-3</v>
      </c>
      <c r="O109" s="5" t="str">
        <f t="shared" si="13"/>
        <v>(76)</v>
      </c>
      <c r="P109" s="13">
        <f>IF([1]sime_result!AE101="--:--:--","",IF([1]sime_result!AB101="--sime_result!:--:--","",[1]sime_result!AE101-[1]sime_result!AB101))</f>
        <v>1.9097222222222987E-3</v>
      </c>
      <c r="Q109" s="5" t="str">
        <f t="shared" si="14"/>
        <v>(55)</v>
      </c>
      <c r="R109" s="13">
        <f>IF([1]sime_result!AK101="--:--:--","",IF([1]sime_result!AH101="--sime_result!:--:--","",[1]sime_result!AK101-[1]sime_result!AH101))</f>
        <v>5.0578703703703098E-3</v>
      </c>
      <c r="S109" s="5" t="str">
        <f t="shared" si="15"/>
        <v>(110)</v>
      </c>
      <c r="T109" s="13">
        <f>IF([1]sime_result!AQ101="--:--:--","",IF([1]sime_result!AN101="--sime_result!:--:--","",[1]sime_result!AQ101-[1]sime_result!AN101))</f>
        <v>4.7916666666667496E-3</v>
      </c>
      <c r="U109" s="5" t="str">
        <f t="shared" si="16"/>
        <v>(84)</v>
      </c>
      <c r="V109" s="13">
        <f>IF([1]sime_result!AW101="--:--:--","",IF([1]sime_result!AT101="--sime_result!:--:--","",[1]sime_result!AW101-[1]sime_result!AT101))</f>
        <v>7.118055555555669E-3</v>
      </c>
      <c r="W109" s="5" t="str">
        <f t="shared" si="17"/>
        <v>(104)</v>
      </c>
      <c r="X109" s="13">
        <f>IF([1]sime_result!BA101="??:??:??","",IF([1]sime_result!AZ101="--sime_result!:--:--","",[1]sime_result!BA101-[1]sime_result!AZ101))</f>
        <v>5.1736111111111427E-3</v>
      </c>
      <c r="Y109" s="5" t="str">
        <f t="shared" si="18"/>
        <v>(102)</v>
      </c>
    </row>
    <row r="110" spans="1:25">
      <c r="A110" s="15">
        <f>IF(G110="DQ","",IF(ABS(G110-G109)&lt;0.00001,A109,ROWS(A$10:A110)))</f>
        <v>101</v>
      </c>
      <c r="B110" s="15">
        <f>[1]sime_result!A102</f>
        <v>290</v>
      </c>
      <c r="C110" s="15" t="s">
        <v>15</v>
      </c>
      <c r="D110" s="15" t="str">
        <f>[1]sime_result!D102</f>
        <v>GROSJEAN</v>
      </c>
      <c r="E110" s="15" t="str">
        <f>IF([1]sime_result!E102="","",[1]sime_result!E102)</f>
        <v>VTT Remiremont</v>
      </c>
      <c r="F110" s="15" t="str">
        <f>[1]sime_result!F102</f>
        <v>SENIOR</v>
      </c>
      <c r="G110" s="16">
        <f>[1]sime_result!BF102</f>
        <v>4.0787037037037122E-2</v>
      </c>
      <c r="H110" s="17" t="str">
        <f t="shared" si="10"/>
        <v>+</v>
      </c>
      <c r="I110" s="18">
        <f t="shared" si="19"/>
        <v>1.3101851851852642E-2</v>
      </c>
      <c r="J110" s="16">
        <f>IF([1]sime_result!M102="--:--:--","",IF([1]sime_result!J102="--:--:--","",[1]sime_result!M102-[1]sime_result!J102))</f>
        <v>6.0763888888888395E-3</v>
      </c>
      <c r="K110" s="19" t="str">
        <f t="shared" si="11"/>
        <v>(78)</v>
      </c>
      <c r="L110" s="16">
        <f>IF([1]sime_result!S102="--:--:--","",IF([1]sime_result!P102="--sime_result!:--:--","",[1]sime_result!S102-[1]sime_result!P102))</f>
        <v>5.7986111111111294E-3</v>
      </c>
      <c r="M110" s="19" t="str">
        <f t="shared" si="12"/>
        <v>(97)</v>
      </c>
      <c r="N110" s="16">
        <f>IF([1]sime_result!Y102="--:--:--","",IF([1]sime_result!V102="--sime_result!:--:--","",[1]sime_result!Y102-[1]sime_result!V102))</f>
        <v>3.7268518518518423E-3</v>
      </c>
      <c r="O110" s="19" t="str">
        <f t="shared" si="13"/>
        <v>(99)</v>
      </c>
      <c r="P110" s="16">
        <f>IF([1]sime_result!AE102="--:--:--","",IF([1]sime_result!AB102="--sime_result!:--:--","",[1]sime_result!AE102-[1]sime_result!AB102))</f>
        <v>2.3032407407407307E-3</v>
      </c>
      <c r="Q110" s="19" t="str">
        <f t="shared" si="14"/>
        <v>(129)</v>
      </c>
      <c r="R110" s="16">
        <f>IF([1]sime_result!AK102="--:--:--","",IF([1]sime_result!AH102="--sime_result!:--:--","",[1]sime_result!AK102-[1]sime_result!AH102))</f>
        <v>5.0115740740737102E-3</v>
      </c>
      <c r="S110" s="19" t="str">
        <f t="shared" si="15"/>
        <v>(102)</v>
      </c>
      <c r="T110" s="16">
        <f>IF([1]sime_result!AQ102="--:--:--","",IF([1]sime_result!AN102="--sime_result!:--:--","",[1]sime_result!AQ102-[1]sime_result!AN102))</f>
        <v>4.9305555555558822E-3</v>
      </c>
      <c r="U110" s="19" t="str">
        <f t="shared" si="16"/>
        <v>(104)</v>
      </c>
      <c r="V110" s="16">
        <f>IF([1]sime_result!AW102="--:--:--","",IF([1]sime_result!AT102="--sime_result!:--:--","",[1]sime_result!AW102-[1]sime_result!AT102))</f>
        <v>7.5231481481481399E-3</v>
      </c>
      <c r="W110" s="19" t="str">
        <f t="shared" si="17"/>
        <v>(142)</v>
      </c>
      <c r="X110" s="16">
        <f>IF([1]sime_result!BA102="??:??:??","",IF([1]sime_result!AZ102="--sime_result!:--:--","",[1]sime_result!BA102-[1]sime_result!AZ102))</f>
        <v>5.4166666666668473E-3</v>
      </c>
      <c r="Y110" s="19" t="str">
        <f t="shared" si="18"/>
        <v>(126)</v>
      </c>
    </row>
    <row r="111" spans="1:25">
      <c r="A111">
        <f>IF(G111="DQ","",IF(ABS(G111-G110)&lt;0.00001,A110,ROWS(A$10:A111)))</f>
        <v>102</v>
      </c>
      <c r="B111">
        <f>[1]sime_result!A103</f>
        <v>159</v>
      </c>
      <c r="C111" t="str">
        <f>[1]sime_result!C103</f>
        <v>Nicolas</v>
      </c>
      <c r="D111" t="str">
        <f>[1]sime_result!D103</f>
        <v>ROSSIT</v>
      </c>
      <c r="E111" t="str">
        <f>IF([1]sime_result!E103="","",[1]sime_result!E103)</f>
        <v>SEMOY VVT CLUB</v>
      </c>
      <c r="F111" t="str">
        <f>[1]sime_result!F103</f>
        <v>MASTER</v>
      </c>
      <c r="G111" s="13">
        <f>[1]sime_result!BF103</f>
        <v>4.0810185185185643E-2</v>
      </c>
      <c r="H111" s="20" t="str">
        <f t="shared" si="10"/>
        <v>+</v>
      </c>
      <c r="I111" s="4">
        <f t="shared" si="19"/>
        <v>1.3125000000001164E-2</v>
      </c>
      <c r="J111" s="13">
        <f>IF([1]sime_result!M103="--:--:--","",IF([1]sime_result!J103="--:--:--","",[1]sime_result!M103-[1]sime_result!J103))</f>
        <v>7.2453703703704297E-3</v>
      </c>
      <c r="K111" s="5" t="str">
        <f t="shared" si="11"/>
        <v>(168)</v>
      </c>
      <c r="L111" s="13">
        <f>IF([1]sime_result!S103="--:--:--","",IF([1]sime_result!P103="--sime_result!:--:--","",[1]sime_result!S103-[1]sime_result!P103))</f>
        <v>5.5787037037037246E-3</v>
      </c>
      <c r="M111" s="5" t="str">
        <f t="shared" si="12"/>
        <v>(73)</v>
      </c>
      <c r="N111" s="13">
        <f>IF([1]sime_result!Y103="--:--:--","",IF([1]sime_result!V103="--sime_result!:--:--","",[1]sime_result!Y103-[1]sime_result!V103))</f>
        <v>3.7152777777778034E-3</v>
      </c>
      <c r="O111" s="5" t="str">
        <f t="shared" si="13"/>
        <v>(95)</v>
      </c>
      <c r="P111" s="13">
        <f>IF([1]sime_result!AE103="--:--:--","",IF([1]sime_result!AB103="--sime_result!:--:--","",[1]sime_result!AE103-[1]sime_result!AB103))</f>
        <v>2.0370370370370594E-3</v>
      </c>
      <c r="Q111" s="5" t="str">
        <f t="shared" si="14"/>
        <v>(78)</v>
      </c>
      <c r="R111" s="13">
        <f>IF([1]sime_result!AK103="--:--:--","",IF([1]sime_result!AH103="--sime_result!:--:--","",[1]sime_result!AK103-[1]sime_result!AH103))</f>
        <v>5.046296296296493E-3</v>
      </c>
      <c r="S111" s="5" t="str">
        <f t="shared" si="15"/>
        <v>(108)</v>
      </c>
      <c r="T111" s="13">
        <f>IF([1]sime_result!AQ103="--:--:--","",IF([1]sime_result!AN103="--sime_result!:--:--","",[1]sime_result!AQ103-[1]sime_result!AN103))</f>
        <v>5.0810185185186096E-3</v>
      </c>
      <c r="U111" s="5" t="str">
        <f t="shared" si="16"/>
        <v>(115)</v>
      </c>
      <c r="V111" s="13">
        <f>IF([1]sime_result!AW103="--:--:--","",IF([1]sime_result!AT103="--sime_result!:--:--","",[1]sime_result!AW103-[1]sime_result!AT103))</f>
        <v>7.0833333333333304E-3</v>
      </c>
      <c r="W111" s="5" t="str">
        <f t="shared" si="17"/>
        <v>(98)</v>
      </c>
      <c r="X111" s="13">
        <f>IF([1]sime_result!BA103="??:??:??","",IF([1]sime_result!AZ103="--sime_result!:--:--","",[1]sime_result!BA103-[1]sime_result!AZ103))</f>
        <v>5.0231481481481932E-3</v>
      </c>
      <c r="Y111" s="5" t="str">
        <f t="shared" si="18"/>
        <v>(83)</v>
      </c>
    </row>
    <row r="112" spans="1:25">
      <c r="A112" s="15">
        <f>IF(G112="DQ","",IF(ABS(G112-G111)&lt;0.00001,A111,ROWS(A$10:A112)))</f>
        <v>103</v>
      </c>
      <c r="B112" s="15">
        <f>[1]sime_result!A104</f>
        <v>165</v>
      </c>
      <c r="C112" s="15" t="str">
        <f>[1]sime_result!C104</f>
        <v>Brun</v>
      </c>
      <c r="D112" s="15" t="str">
        <f>[1]sime_result!D104</f>
        <v>YOHANN</v>
      </c>
      <c r="E112" s="15" t="str">
        <f>IF([1]sime_result!E104="","",[1]sime_result!E104)</f>
        <v>US MAULOISE</v>
      </c>
      <c r="F112" s="15" t="str">
        <f>[1]sime_result!F104</f>
        <v>SENIOR</v>
      </c>
      <c r="G112" s="16">
        <f>[1]sime_result!BF104</f>
        <v>4.0879629629629544E-2</v>
      </c>
      <c r="H112" s="17" t="str">
        <f t="shared" si="10"/>
        <v>+</v>
      </c>
      <c r="I112" s="18">
        <f t="shared" si="19"/>
        <v>1.3194444444445064E-2</v>
      </c>
      <c r="J112" s="16">
        <f>IF([1]sime_result!M104="--:--:--","",IF([1]sime_result!J104="--:--:--","",[1]sime_result!M104-[1]sime_result!J104))</f>
        <v>6.4699074074073826E-3</v>
      </c>
      <c r="K112" s="19" t="str">
        <f t="shared" si="11"/>
        <v>(119)</v>
      </c>
      <c r="L112" s="16">
        <f>IF([1]sime_result!S104="--:--:--","",IF([1]sime_result!P104="--sime_result!:--:--","",[1]sime_result!S104-[1]sime_result!P104))</f>
        <v>6.0185185185186452E-3</v>
      </c>
      <c r="M112" s="19" t="str">
        <f t="shared" si="12"/>
        <v>(124)</v>
      </c>
      <c r="N112" s="16">
        <f>IF([1]sime_result!Y104="--:--:--","",IF([1]sime_result!V104="--sime_result!:--:--","",[1]sime_result!Y104-[1]sime_result!V104))</f>
        <v>3.9699074074073248E-3</v>
      </c>
      <c r="O112" s="19" t="str">
        <f t="shared" si="13"/>
        <v>(120)</v>
      </c>
      <c r="P112" s="16">
        <f>IF([1]sime_result!AE104="--:--:--","",IF([1]sime_result!AB104="--sime_result!:--:--","",[1]sime_result!AE104-[1]sime_result!AB104))</f>
        <v>2.1412037037036313E-3</v>
      </c>
      <c r="Q112" s="19" t="str">
        <f t="shared" si="14"/>
        <v>(99)</v>
      </c>
      <c r="R112" s="16">
        <f>IF([1]sime_result!AK104="--:--:--","",IF([1]sime_result!AH104="--sime_result!:--:--","",[1]sime_result!AK104-[1]sime_result!AH104))</f>
        <v>4.9074074074073604E-3</v>
      </c>
      <c r="S112" s="19" t="str">
        <f t="shared" si="15"/>
        <v>(86)</v>
      </c>
      <c r="T112" s="16">
        <f>IF([1]sime_result!AQ104="--:--:--","",IF([1]sime_result!AN104="--sime_result!:--:--","",[1]sime_result!AQ104-[1]sime_result!AN104))</f>
        <v>4.9421296296299211E-3</v>
      </c>
      <c r="U112" s="19" t="str">
        <f t="shared" si="16"/>
        <v>(106)</v>
      </c>
      <c r="V112" s="16">
        <f>IF([1]sime_result!AW104="--:--:--","",IF([1]sime_result!AT104="--sime_result!:--:--","",[1]sime_result!AW104-[1]sime_result!AT104))</f>
        <v>7.1990740740739412E-3</v>
      </c>
      <c r="W112" s="19" t="str">
        <f t="shared" si="17"/>
        <v>(113)</v>
      </c>
      <c r="X112" s="16">
        <f>IF([1]sime_result!BA104="??:??:??","",IF([1]sime_result!AZ104="--sime_result!:--:--","",[1]sime_result!BA104-[1]sime_result!AZ104))</f>
        <v>5.2314814814813371E-3</v>
      </c>
      <c r="Y112" s="19" t="str">
        <f t="shared" si="18"/>
        <v>(110)</v>
      </c>
    </row>
    <row r="113" spans="1:25">
      <c r="A113">
        <f>IF(G113="DQ","",IF(ABS(G113-G112)&lt;0.00001,A112,ROWS(A$10:A113)))</f>
        <v>103</v>
      </c>
      <c r="B113">
        <f>[1]sime_result!A105</f>
        <v>347</v>
      </c>
      <c r="C113" t="str">
        <f>[1]sime_result!C105</f>
        <v>Paul</v>
      </c>
      <c r="D113" t="str">
        <f>[1]sime_result!D105</f>
        <v>BELLO</v>
      </c>
      <c r="E113" t="str">
        <f>IF([1]sime_result!E105="","",[1]sime_result!E105)</f>
        <v>UCJV</v>
      </c>
      <c r="F113" t="str">
        <f>[1]sime_result!F105</f>
        <v>JUNIOR</v>
      </c>
      <c r="G113" s="13">
        <f>[1]sime_result!BF105</f>
        <v>4.0879629629629877E-2</v>
      </c>
      <c r="H113" s="20" t="str">
        <f t="shared" si="10"/>
        <v>+</v>
      </c>
      <c r="I113" s="4">
        <f t="shared" si="19"/>
        <v>1.3194444444445397E-2</v>
      </c>
      <c r="J113" s="13">
        <f>IF([1]sime_result!M105="--:--:--","",IF([1]sime_result!J105="--:--:--","",[1]sime_result!M105-[1]sime_result!J105))</f>
        <v>6.5740740740740655E-3</v>
      </c>
      <c r="K113" s="5" t="str">
        <f t="shared" si="11"/>
        <v>(125)</v>
      </c>
      <c r="L113" s="13">
        <f>IF([1]sime_result!S105="--:--:--","",IF([1]sime_result!P105="--sime_result!:--:--","",[1]sime_result!S105-[1]sime_result!P105))</f>
        <v>5.8217592592592071E-3</v>
      </c>
      <c r="M113" s="5" t="str">
        <f t="shared" si="12"/>
        <v>(101)</v>
      </c>
      <c r="N113" s="13">
        <f>IF([1]sime_result!Y105="--:--:--","",IF([1]sime_result!V105="--sime_result!:--:--","",[1]sime_result!Y105-[1]sime_result!V105))</f>
        <v>3.7731481481481088E-3</v>
      </c>
      <c r="O113" s="5" t="str">
        <f t="shared" si="13"/>
        <v>(102)</v>
      </c>
      <c r="P113" s="13">
        <f>IF([1]sime_result!AE105="--:--:--","",IF([1]sime_result!AB105="--sime_result!:--:--","",[1]sime_result!AE105-[1]sime_result!AB105))</f>
        <v>2.372685185185075E-3</v>
      </c>
      <c r="Q113" s="5" t="str">
        <f t="shared" si="14"/>
        <v>(138)</v>
      </c>
      <c r="R113" s="13">
        <f>IF([1]sime_result!AK105="--:--:--","",IF([1]sime_result!AH105="--sime_result!:--:--","",[1]sime_result!AK105-[1]sime_result!AH105))</f>
        <v>4.9537037037037379E-3</v>
      </c>
      <c r="S113" s="5" t="str">
        <f t="shared" si="15"/>
        <v>(93)</v>
      </c>
      <c r="T113" s="13">
        <f>IF([1]sime_result!AQ105="--:--:--","",IF([1]sime_result!AN105="--sime_result!:--:--","",[1]sime_result!AQ105-[1]sime_result!AN105))</f>
        <v>4.652777777778061E-3</v>
      </c>
      <c r="U113" s="5" t="str">
        <f t="shared" si="16"/>
        <v>(76)</v>
      </c>
      <c r="V113" s="13">
        <f>IF([1]sime_result!AW105="--:--:--","",IF([1]sime_result!AT105="--sime_result!:--:--","",[1]sime_result!AW105-[1]sime_result!AT105))</f>
        <v>7.41898148148179E-3</v>
      </c>
      <c r="W113" s="5" t="str">
        <f t="shared" si="17"/>
        <v>(133)</v>
      </c>
      <c r="X113" s="13">
        <f>IF([1]sime_result!BA105="??:??:??","",IF([1]sime_result!AZ105="--sime_result!:--:--","",[1]sime_result!BA105-[1]sime_result!AZ105))</f>
        <v>5.3124999999998312E-3</v>
      </c>
      <c r="Y113" s="5" t="str">
        <f t="shared" si="18"/>
        <v>(117)</v>
      </c>
    </row>
    <row r="114" spans="1:25">
      <c r="A114" s="15">
        <f>IF(G114="DQ","",IF(ABS(G114-G113)&lt;0.00001,A113,ROWS(A$10:A114)))</f>
        <v>105</v>
      </c>
      <c r="B114" s="15">
        <f>[1]sime_result!A106</f>
        <v>101</v>
      </c>
      <c r="C114" s="15" t="s">
        <v>18</v>
      </c>
      <c r="D114" s="15" t="str">
        <f>[1]sime_result!D106</f>
        <v>SCHANDENE-PRIEM</v>
      </c>
      <c r="E114" s="15" t="str">
        <f>IF([1]sime_result!E106="","",[1]sime_result!E106)</f>
        <v>Cube Action Team</v>
      </c>
      <c r="F114" s="15" t="str">
        <f>[1]sime_result!F106</f>
        <v>DAME</v>
      </c>
      <c r="G114" s="16">
        <f>[1]sime_result!BF106</f>
        <v>4.0972222222222632E-2</v>
      </c>
      <c r="H114" s="17" t="str">
        <f t="shared" si="10"/>
        <v>+</v>
      </c>
      <c r="I114" s="18">
        <f t="shared" si="19"/>
        <v>1.3287037037038152E-2</v>
      </c>
      <c r="J114" s="16">
        <f>IF([1]sime_result!M106="--:--:--","",IF([1]sime_result!J106="--:--:--","",[1]sime_result!M106-[1]sime_result!J106))</f>
        <v>6.1689814814814836E-3</v>
      </c>
      <c r="K114" s="19" t="str">
        <f t="shared" si="11"/>
        <v>(90)</v>
      </c>
      <c r="L114" s="16">
        <f>IF([1]sime_result!S106="--:--:--","",IF([1]sime_result!P106="--sime_result!:--:--","",[1]sime_result!S106-[1]sime_result!P106))</f>
        <v>5.7638888888889017E-3</v>
      </c>
      <c r="M114" s="19" t="str">
        <f t="shared" si="12"/>
        <v>(92)</v>
      </c>
      <c r="N114" s="16">
        <f>IF([1]sime_result!Y106="--:--:--","",IF([1]sime_result!V106="--sime_result!:--:--","",[1]sime_result!Y106-[1]sime_result!V106))</f>
        <v>3.8194444444443754E-3</v>
      </c>
      <c r="O114" s="19" t="str">
        <f t="shared" si="13"/>
        <v>(108)</v>
      </c>
      <c r="P114" s="16">
        <f>IF([1]sime_result!AE106="--:--:--","",IF([1]sime_result!AB106="--sime_result!:--:--","",[1]sime_result!AE106-[1]sime_result!AB106))</f>
        <v>2.2453703703703143E-3</v>
      </c>
      <c r="Q114" s="19" t="str">
        <f t="shared" si="14"/>
        <v>(121)</v>
      </c>
      <c r="R114" s="16">
        <f>IF([1]sime_result!AK106="--:--:--","",IF([1]sime_result!AH106="--sime_result!:--:--","",[1]sime_result!AK106-[1]sime_result!AH106))</f>
        <v>5.0347222222224541E-3</v>
      </c>
      <c r="S114" s="19" t="str">
        <f t="shared" si="15"/>
        <v>(106)</v>
      </c>
      <c r="T114" s="16">
        <f>IF([1]sime_result!AQ106="--:--:--","",IF([1]sime_result!AN106="--sime_result!:--:--","",[1]sime_result!AQ106-[1]sime_result!AN106))</f>
        <v>5.1620370370373259E-3</v>
      </c>
      <c r="U114" s="19" t="str">
        <f t="shared" si="16"/>
        <v>(124)</v>
      </c>
      <c r="V114" s="16">
        <f>IF([1]sime_result!AW106="--:--:--","",IF([1]sime_result!AT106="--sime_result!:--:--","",[1]sime_result!AW106-[1]sime_result!AT106))</f>
        <v>7.4537037037036846E-3</v>
      </c>
      <c r="W114" s="19" t="str">
        <f t="shared" si="17"/>
        <v>(136)</v>
      </c>
      <c r="X114" s="16">
        <f>IF([1]sime_result!BA106="??:??:??","",IF([1]sime_result!AZ106="--sime_result!:--:--","",[1]sime_result!BA106-[1]sime_result!AZ106))</f>
        <v>5.3240740740740922E-3</v>
      </c>
      <c r="Y114" s="19" t="str">
        <f t="shared" si="18"/>
        <v>(118)</v>
      </c>
    </row>
    <row r="115" spans="1:25">
      <c r="A115">
        <f>IF(G115="DQ","",IF(ABS(G115-G114)&lt;0.00001,A114,ROWS(A$10:A115)))</f>
        <v>106</v>
      </c>
      <c r="B115">
        <f>[1]sime_result!A107</f>
        <v>151</v>
      </c>
      <c r="C115" t="str">
        <f>[1]sime_result!C107</f>
        <v>Mathias</v>
      </c>
      <c r="D115" t="str">
        <f>[1]sime_result!D107</f>
        <v>AVRIL</v>
      </c>
      <c r="E115" t="str">
        <f>IF([1]sime_result!E107="","",[1]sime_result!E107)</f>
        <v>SEMOY VTT CLUB</v>
      </c>
      <c r="F115" t="str">
        <f>[1]sime_result!F107</f>
        <v>MASTER</v>
      </c>
      <c r="G115" s="13">
        <f>[1]sime_result!BF107</f>
        <v>4.108796296296291E-2</v>
      </c>
      <c r="H115" s="20" t="str">
        <f t="shared" si="10"/>
        <v>+</v>
      </c>
      <c r="I115" s="4">
        <f t="shared" si="19"/>
        <v>1.340277777777843E-2</v>
      </c>
      <c r="J115" s="13">
        <f>IF([1]sime_result!M107="--:--:--","",IF([1]sime_result!J107="--:--:--","",[1]sime_result!M107-[1]sime_result!J107))</f>
        <v>6.5046296296296102E-3</v>
      </c>
      <c r="K115" s="5" t="str">
        <f t="shared" si="11"/>
        <v>(122)</v>
      </c>
      <c r="L115" s="13">
        <f>IF([1]sime_result!S107="--:--:--","",IF([1]sime_result!P107="--sime_result!:--:--","",[1]sime_result!S107-[1]sime_result!P107))</f>
        <v>5.9027777777778123E-3</v>
      </c>
      <c r="M115" s="5" t="str">
        <f t="shared" si="12"/>
        <v>(108)</v>
      </c>
      <c r="N115" s="13">
        <f>IF([1]sime_result!Y107="--:--:--","",IF([1]sime_result!V107="--sime_result!:--:--","",[1]sime_result!Y107-[1]sime_result!V107))</f>
        <v>3.7152777777778034E-3</v>
      </c>
      <c r="O115" s="5" t="str">
        <f t="shared" si="13"/>
        <v>(95)</v>
      </c>
      <c r="P115" s="13">
        <f>IF([1]sime_result!AE107="--:--:--","",IF([1]sime_result!AB107="--sime_result!:--:--","",[1]sime_result!AE107-[1]sime_result!AB107))</f>
        <v>2.1643518518518201E-3</v>
      </c>
      <c r="Q115" s="5" t="str">
        <f t="shared" si="14"/>
        <v>(102)</v>
      </c>
      <c r="R115" s="13">
        <f>IF([1]sime_result!AK107="--:--:--","",IF([1]sime_result!AH107="--sime_result!:--:--","",[1]sime_result!AK107-[1]sime_result!AH107))</f>
        <v>5.0810185185186096E-3</v>
      </c>
      <c r="S115" s="5" t="str">
        <f t="shared" si="15"/>
        <v>(114)</v>
      </c>
      <c r="T115" s="13">
        <f>IF([1]sime_result!AQ107="--:--:--","",IF([1]sime_result!AN107="--sime_result!:--:--","",[1]sime_result!AQ107-[1]sime_result!AN107))</f>
        <v>5.335648148148131E-3</v>
      </c>
      <c r="U115" s="5" t="str">
        <f t="shared" si="16"/>
        <v>(139)</v>
      </c>
      <c r="V115" s="13">
        <f>IF([1]sime_result!AW107="--:--:--","",IF([1]sime_result!AT107="--sime_result!:--:--","",[1]sime_result!AW107-[1]sime_result!AT107))</f>
        <v>7.1412037037035248E-3</v>
      </c>
      <c r="W115" s="5" t="str">
        <f t="shared" si="17"/>
        <v>(108)</v>
      </c>
      <c r="X115" s="13">
        <f>IF([1]sime_result!BA107="??:??:??","",IF([1]sime_result!AZ107="--sime_result!:--:--","",[1]sime_result!BA107-[1]sime_result!AZ107))</f>
        <v>5.243055555555598E-3</v>
      </c>
      <c r="Y115" s="5" t="str">
        <f t="shared" si="18"/>
        <v>(111)</v>
      </c>
    </row>
    <row r="116" spans="1:25">
      <c r="A116" s="15">
        <f>IF(G116="DQ","",IF(ABS(G116-G115)&lt;0.00001,A115,ROWS(A$10:A116)))</f>
        <v>107</v>
      </c>
      <c r="B116" s="15">
        <f>[1]sime_result!A108</f>
        <v>341</v>
      </c>
      <c r="C116" s="15" t="str">
        <f>[1]sime_result!C108</f>
        <v>Thomas</v>
      </c>
      <c r="D116" s="15" t="str">
        <f>[1]sime_result!D108</f>
        <v>LOMBART</v>
      </c>
      <c r="E116" s="15" t="str">
        <f>IF([1]sime_result!E108="","",[1]sime_result!E108)</f>
        <v/>
      </c>
      <c r="F116" s="15" t="str">
        <f>[1]sime_result!F108</f>
        <v>SENIOR</v>
      </c>
      <c r="G116" s="16">
        <f>[1]sime_result!BF108</f>
        <v>4.122685185185182E-2</v>
      </c>
      <c r="H116" s="17" t="str">
        <f t="shared" si="10"/>
        <v>+</v>
      </c>
      <c r="I116" s="18">
        <f t="shared" si="19"/>
        <v>1.354166666666734E-2</v>
      </c>
      <c r="J116" s="16">
        <f>IF([1]sime_result!M108="--:--:--","",IF([1]sime_result!J108="--:--:--","",[1]sime_result!M108-[1]sime_result!J108))</f>
        <v>6.7939814814814703E-3</v>
      </c>
      <c r="K116" s="19" t="str">
        <f t="shared" si="11"/>
        <v>(138)</v>
      </c>
      <c r="L116" s="16">
        <f>IF([1]sime_result!S108="--:--:--","",IF([1]sime_result!P108="--sime_result!:--:--","",[1]sime_result!S108-[1]sime_result!P108))</f>
        <v>6.0416666666667229E-3</v>
      </c>
      <c r="M116" s="19" t="str">
        <f t="shared" si="12"/>
        <v>(126)</v>
      </c>
      <c r="N116" s="16">
        <f>IF([1]sime_result!Y108="--:--:--","",IF([1]sime_result!V108="--sime_result!:--:--","",[1]sime_result!Y108-[1]sime_result!V108))</f>
        <v>3.8310185185184142E-3</v>
      </c>
      <c r="O116" s="19" t="str">
        <f t="shared" si="13"/>
        <v>(109)</v>
      </c>
      <c r="P116" s="16">
        <f>IF([1]sime_result!AE108="--:--:--","",IF([1]sime_result!AB108="--sime_result!:--:--","",[1]sime_result!AE108-[1]sime_result!AB108))</f>
        <v>2.1643518518518201E-3</v>
      </c>
      <c r="Q116" s="19" t="str">
        <f t="shared" si="14"/>
        <v>(102)</v>
      </c>
      <c r="R116" s="16">
        <f>IF([1]sime_result!AK108="--:--:--","",IF([1]sime_result!AH108="--sime_result!:--:--","",[1]sime_result!AK108-[1]sime_result!AH108))</f>
        <v>5.1041666666664653E-3</v>
      </c>
      <c r="S116" s="19" t="str">
        <f t="shared" si="15"/>
        <v>(116)</v>
      </c>
      <c r="T116" s="16">
        <f>IF([1]sime_result!AQ108="--:--:--","",IF([1]sime_result!AN108="--sime_result!:--:--","",[1]sime_result!AQ108-[1]sime_result!AN108))</f>
        <v>4.8379629629629051E-3</v>
      </c>
      <c r="U116" s="19" t="str">
        <f t="shared" si="16"/>
        <v>(88)</v>
      </c>
      <c r="V116" s="16">
        <f>IF([1]sime_result!AW108="--:--:--","",IF([1]sime_result!AT108="--sime_result!:--:--","",[1]sime_result!AW108-[1]sime_result!AT108))</f>
        <v>7.1064814814816302E-3</v>
      </c>
      <c r="W116" s="19" t="str">
        <f t="shared" si="17"/>
        <v>(100)</v>
      </c>
      <c r="X116" s="16">
        <f>IF([1]sime_result!BA108="??:??:??","",IF([1]sime_result!AZ108="--sime_result!:--:--","",[1]sime_result!BA108-[1]sime_result!AZ108))</f>
        <v>5.347222222222392E-3</v>
      </c>
      <c r="Y116" s="19" t="str">
        <f t="shared" si="18"/>
        <v>(120)</v>
      </c>
    </row>
    <row r="117" spans="1:25">
      <c r="A117">
        <f>IF(G117="DQ","",IF(ABS(G117-G116)&lt;0.00001,A116,ROWS(A$10:A117)))</f>
        <v>108</v>
      </c>
      <c r="B117">
        <f>[1]sime_result!A109</f>
        <v>25</v>
      </c>
      <c r="C117" t="str">
        <f>[1]sime_result!C109</f>
        <v>Corentin</v>
      </c>
      <c r="D117" t="str">
        <f>[1]sime_result!D109</f>
        <v>MACINOT</v>
      </c>
      <c r="E117" t="str">
        <f>IF([1]sime_result!E109="","",[1]sime_result!E109)</f>
        <v>Team Cannondale</v>
      </c>
      <c r="F117" t="str">
        <f>[1]sime_result!F109</f>
        <v>JUNIOR</v>
      </c>
      <c r="G117" s="13">
        <f>[1]sime_result!BF109</f>
        <v>4.1238425925926081E-2</v>
      </c>
      <c r="H117" s="20" t="str">
        <f t="shared" si="10"/>
        <v>+</v>
      </c>
      <c r="I117" s="4">
        <f t="shared" si="19"/>
        <v>1.3553240740741601E-2</v>
      </c>
      <c r="J117" s="13">
        <f>IF([1]sime_result!M109="--:--:--","",IF([1]sime_result!J109="--:--:--","",[1]sime_result!M109-[1]sime_result!J109))</f>
        <v>1.3402777777777763E-2</v>
      </c>
      <c r="K117" s="5" t="str">
        <f t="shared" si="11"/>
        <v>(249)</v>
      </c>
      <c r="L117" s="13">
        <f>IF([1]sime_result!S109="--:--:--","",IF([1]sime_result!P109="--sime_result!:--:--","",[1]sime_result!S109-[1]sime_result!P109))</f>
        <v>4.7800925925925997E-3</v>
      </c>
      <c r="M117" s="5" t="str">
        <f t="shared" si="12"/>
        <v>(13)</v>
      </c>
      <c r="N117" s="13">
        <f>IF([1]sime_result!Y109="--:--:--","",IF([1]sime_result!V109="--sime_result!:--:--","",[1]sime_result!Y109-[1]sime_result!V109))</f>
        <v>3.067129629629739E-3</v>
      </c>
      <c r="O117" s="5" t="str">
        <f t="shared" si="13"/>
        <v>(29)</v>
      </c>
      <c r="P117" s="13">
        <f>IF([1]sime_result!AE109="--:--:--","",IF([1]sime_result!AB109="--sime_result!:--:--","",[1]sime_result!AE109-[1]sime_result!AB109))</f>
        <v>1.5972222222222499E-3</v>
      </c>
      <c r="Q117" s="5" t="str">
        <f t="shared" si="14"/>
        <v>(16)</v>
      </c>
      <c r="R117" s="13">
        <f>IF([1]sime_result!AK109="--:--:--","",IF([1]sime_result!AH109="--sime_result!:--:--","",[1]sime_result!AK109-[1]sime_result!AH109))</f>
        <v>4.1435185185185741E-3</v>
      </c>
      <c r="S117" s="5" t="str">
        <f t="shared" si="15"/>
        <v>(25)</v>
      </c>
      <c r="T117" s="13">
        <f>IF([1]sime_result!AQ109="--:--:--","",IF([1]sime_result!AN109="--sime_result!:--:--","",[1]sime_result!AQ109-[1]sime_result!AN109))</f>
        <v>3.9120370370371305E-3</v>
      </c>
      <c r="U117" s="5" t="str">
        <f t="shared" si="16"/>
        <v>(15)</v>
      </c>
      <c r="V117" s="13">
        <f>IF([1]sime_result!AW109="--:--:--","",IF([1]sime_result!AT109="--sime_result!:--:--","",[1]sime_result!AW109-[1]sime_result!AT109))</f>
        <v>6.0995370370369173E-3</v>
      </c>
      <c r="W117" s="5" t="str">
        <f t="shared" si="17"/>
        <v>(17)</v>
      </c>
      <c r="X117" s="13">
        <f>IF([1]sime_result!BA109="??:??:??","",IF([1]sime_result!AZ109="--sime_result!:--:--","",[1]sime_result!BA109-[1]sime_result!AZ109))</f>
        <v>4.2361111111111072E-3</v>
      </c>
      <c r="Y117" s="5" t="str">
        <f t="shared" si="18"/>
        <v>(15)</v>
      </c>
    </row>
    <row r="118" spans="1:25">
      <c r="A118" s="15">
        <f>IF(G118="DQ","",IF(ABS(G118-G117)&lt;0.00001,A117,ROWS(A$10:A118)))</f>
        <v>109</v>
      </c>
      <c r="B118" s="15">
        <f>[1]sime_result!A110</f>
        <v>281</v>
      </c>
      <c r="C118" s="15" t="str">
        <f>[1]sime_result!C110</f>
        <v>Stephane</v>
      </c>
      <c r="D118" s="15" t="str">
        <f>[1]sime_result!D110</f>
        <v>PARIN</v>
      </c>
      <c r="E118" s="15" t="str">
        <f>IF([1]sime_result!E110="","",[1]sime_result!E110)</f>
        <v>saint Goueno vtt</v>
      </c>
      <c r="F118" s="15" t="str">
        <f>[1]sime_result!F110</f>
        <v>MASTER</v>
      </c>
      <c r="G118" s="16">
        <f>[1]sime_result!BF110</f>
        <v>4.1296296296296275E-2</v>
      </c>
      <c r="H118" s="17" t="str">
        <f t="shared" si="10"/>
        <v>+</v>
      </c>
      <c r="I118" s="18">
        <f t="shared" si="19"/>
        <v>1.3611111111111796E-2</v>
      </c>
      <c r="J118" s="16">
        <f>IF([1]sime_result!M110="--:--:--","",IF([1]sime_result!J110="--:--:--","",[1]sime_result!M110-[1]sime_result!J110))</f>
        <v>6.724537037037015E-3</v>
      </c>
      <c r="K118" s="19" t="str">
        <f t="shared" si="11"/>
        <v>(135)</v>
      </c>
      <c r="L118" s="16">
        <f>IF([1]sime_result!S110="--:--:--","",IF([1]sime_result!P110="--sime_result!:--:--","",[1]sime_result!S110-[1]sime_result!P110))</f>
        <v>6.0763888888888395E-3</v>
      </c>
      <c r="M118" s="19" t="str">
        <f t="shared" si="12"/>
        <v>(129)</v>
      </c>
      <c r="N118" s="16">
        <f>IF([1]sime_result!Y110="--:--:--","",IF([1]sime_result!V110="--sime_result!:--:--","",[1]sime_result!Y110-[1]sime_result!V110))</f>
        <v>3.8888888888889417E-3</v>
      </c>
      <c r="O118" s="19" t="str">
        <f t="shared" si="13"/>
        <v>(115)</v>
      </c>
      <c r="P118" s="16">
        <f>IF([1]sime_result!AE110="--:--:--","",IF([1]sime_result!AB110="--sime_result!:--:--","",[1]sime_result!AE110-[1]sime_result!AB110))</f>
        <v>2.1990740740740478E-3</v>
      </c>
      <c r="Q118" s="19" t="str">
        <f t="shared" si="14"/>
        <v>(110)</v>
      </c>
      <c r="R118" s="16">
        <f>IF([1]sime_result!AK110="--:--:--","",IF([1]sime_result!AH110="--sime_result!:--:--","",[1]sime_result!AK110-[1]sime_result!AH110))</f>
        <v>5.1620370370368818E-3</v>
      </c>
      <c r="S118" s="19" t="str">
        <f t="shared" si="15"/>
        <v>(120)</v>
      </c>
      <c r="T118" s="16">
        <f>IF([1]sime_result!AQ110="--:--:--","",IF([1]sime_result!AN110="--sime_result!:--:--","",[1]sime_result!AQ110-[1]sime_result!AN110))</f>
        <v>5.1620370370368818E-3</v>
      </c>
      <c r="U118" s="19" t="str">
        <f t="shared" si="16"/>
        <v>(122)</v>
      </c>
      <c r="V118" s="16">
        <f>IF([1]sime_result!AW110="--:--:--","",IF([1]sime_result!AT110="--sime_result!:--:--","",[1]sime_result!AW110-[1]sime_result!AT110))</f>
        <v>7.0717592592595135E-3</v>
      </c>
      <c r="W118" s="19" t="str">
        <f t="shared" si="17"/>
        <v>(97)</v>
      </c>
      <c r="X118" s="16">
        <f>IF([1]sime_result!BA110="??:??:??","",IF([1]sime_result!AZ110="--sime_result!:--:--","",[1]sime_result!BA110-[1]sime_result!AZ110))</f>
        <v>5.0115740740741543E-3</v>
      </c>
      <c r="Y118" s="19" t="str">
        <f t="shared" si="18"/>
        <v>(82)</v>
      </c>
    </row>
    <row r="119" spans="1:25">
      <c r="A119">
        <f>IF(G119="DQ","",IF(ABS(G119-G118)&lt;0.00001,A118,ROWS(A$10:A119)))</f>
        <v>110</v>
      </c>
      <c r="B119">
        <f>[1]sime_result!A111</f>
        <v>327</v>
      </c>
      <c r="C119" t="str">
        <f>[1]sime_result!C111</f>
        <v>Arthur</v>
      </c>
      <c r="D119" t="str">
        <f>[1]sime_result!D111</f>
        <v>FISCHER</v>
      </c>
      <c r="E119" t="str">
        <f>IF([1]sime_result!E111="","",[1]sime_result!E111)</f>
        <v>Herobikes</v>
      </c>
      <c r="F119" t="str">
        <f>[1]sime_result!F111</f>
        <v>SENIOR</v>
      </c>
      <c r="G119" s="13">
        <f>[1]sime_result!BF111</f>
        <v>4.1319444444444242E-2</v>
      </c>
      <c r="H119" s="20" t="str">
        <f t="shared" si="10"/>
        <v>+</v>
      </c>
      <c r="I119" s="4">
        <f t="shared" si="19"/>
        <v>1.3634259259259762E-2</v>
      </c>
      <c r="J119" s="13">
        <f>IF([1]sime_result!M111="--:--:--","",IF([1]sime_result!J111="--:--:--","",[1]sime_result!M111-[1]sime_result!J111))</f>
        <v>6.4467592592593048E-3</v>
      </c>
      <c r="K119" s="5" t="str">
        <f t="shared" si="11"/>
        <v>(116)</v>
      </c>
      <c r="L119" s="13">
        <f>IF([1]sime_result!S111="--:--:--","",IF([1]sime_result!P111="--sime_result!:--:--","",[1]sime_result!S111-[1]sime_result!P111))</f>
        <v>5.9143518518518512E-3</v>
      </c>
      <c r="M119" s="5" t="str">
        <f t="shared" si="12"/>
        <v>(109)</v>
      </c>
      <c r="N119" s="13">
        <f>IF([1]sime_result!Y111="--:--:--","",IF([1]sime_result!V111="--sime_result!:--:--","",[1]sime_result!Y111-[1]sime_result!V111))</f>
        <v>3.9004629629630916E-3</v>
      </c>
      <c r="O119" s="5" t="str">
        <f t="shared" si="13"/>
        <v>(116)</v>
      </c>
      <c r="P119" s="13">
        <f>IF([1]sime_result!AE111="--:--:--","",IF([1]sime_result!AB111="--sime_result!:--:--","",[1]sime_result!AE111-[1]sime_result!AB111))</f>
        <v>2.3263888888888085E-3</v>
      </c>
      <c r="Q119" s="5" t="str">
        <f t="shared" si="14"/>
        <v>(131)</v>
      </c>
      <c r="R119" s="13">
        <f>IF([1]sime_result!AK111="--:--:--","",IF([1]sime_result!AH111="--sime_result!:--:--","",[1]sime_result!AK111-[1]sime_result!AH111))</f>
        <v>5.0231481481481932E-3</v>
      </c>
      <c r="S119" s="5" t="str">
        <f t="shared" si="15"/>
        <v>(104)</v>
      </c>
      <c r="T119" s="13">
        <f>IF([1]sime_result!AQ111="--:--:--","",IF([1]sime_result!AN111="--sime_result!:--:--","",[1]sime_result!AQ111-[1]sime_result!AN111))</f>
        <v>5.0231481481479712E-3</v>
      </c>
      <c r="U119" s="5" t="str">
        <f t="shared" si="16"/>
        <v>(112)</v>
      </c>
      <c r="V119" s="13">
        <f>IF([1]sime_result!AW111="--:--:--","",IF([1]sime_result!AT111="--sime_result!:--:--","",[1]sime_result!AW111-[1]sime_result!AT111))</f>
        <v>7.4652777777777235E-3</v>
      </c>
      <c r="W119" s="5" t="str">
        <f t="shared" si="17"/>
        <v>(137)</v>
      </c>
      <c r="X119" s="13">
        <f>IF([1]sime_result!BA111="??:??:??","",IF([1]sime_result!AZ111="--sime_result!:--:--","",[1]sime_result!BA111-[1]sime_result!AZ111))</f>
        <v>5.2199074074072982E-3</v>
      </c>
      <c r="Y119" s="5" t="str">
        <f t="shared" si="18"/>
        <v>(108)</v>
      </c>
    </row>
    <row r="120" spans="1:25">
      <c r="A120" s="15">
        <f>IF(G120="DQ","",IF(ABS(G120-G119)&lt;0.00001,A119,ROWS(A$10:A120)))</f>
        <v>111</v>
      </c>
      <c r="B120" s="15">
        <f>[1]sime_result!A112</f>
        <v>128</v>
      </c>
      <c r="C120" s="15" t="str">
        <f>[1]sime_result!C112</f>
        <v>Jerome</v>
      </c>
      <c r="D120" s="15" t="str">
        <f>[1]sime_result!D112</f>
        <v>JACQUEL</v>
      </c>
      <c r="E120" s="15" t="str">
        <f>IF([1]sime_result!E112="","",[1]sime_result!E112)</f>
        <v>vtt remiremont</v>
      </c>
      <c r="F120" s="15" t="str">
        <f>[1]sime_result!F112</f>
        <v>SENIOR</v>
      </c>
      <c r="G120" s="16">
        <f>[1]sime_result!BF112</f>
        <v>4.1354166666666803E-2</v>
      </c>
      <c r="H120" s="17" t="str">
        <f t="shared" si="10"/>
        <v>+</v>
      </c>
      <c r="I120" s="18">
        <f t="shared" si="19"/>
        <v>1.3668981481482323E-2</v>
      </c>
      <c r="J120" s="16">
        <f>IF([1]sime_result!M112="--:--:--","",IF([1]sime_result!J112="--:--:--","",[1]sime_result!M112-[1]sime_result!J112))</f>
        <v>6.4467592592591938E-3</v>
      </c>
      <c r="K120" s="19" t="str">
        <f t="shared" si="11"/>
        <v>(115)</v>
      </c>
      <c r="L120" s="16">
        <f>IF([1]sime_result!S112="--:--:--","",IF([1]sime_result!P112="--sime_result!:--:--","",[1]sime_result!S112-[1]sime_result!P112))</f>
        <v>5.7291666666666741E-3</v>
      </c>
      <c r="M120" s="19" t="str">
        <f t="shared" si="12"/>
        <v>(89)</v>
      </c>
      <c r="N120" s="16">
        <f>IF([1]sime_result!Y112="--:--:--","",IF([1]sime_result!V112="--sime_result!:--:--","",[1]sime_result!Y112-[1]sime_result!V112))</f>
        <v>3.5532407407407041E-3</v>
      </c>
      <c r="O120" s="19" t="str">
        <f t="shared" si="13"/>
        <v>(75)</v>
      </c>
      <c r="P120" s="16">
        <f>IF([1]sime_result!AE112="--:--:--","",IF([1]sime_result!AB112="--sime_result!:--:--","",[1]sime_result!AE112-[1]sime_result!AB112))</f>
        <v>2.3958333333333748E-3</v>
      </c>
      <c r="Q120" s="19" t="str">
        <f t="shared" si="14"/>
        <v>(140)</v>
      </c>
      <c r="R120" s="16">
        <f>IF([1]sime_result!AK112="--:--:--","",IF([1]sime_result!AH112="--sime_result!:--:--","",[1]sime_result!AK112-[1]sime_result!AH112))</f>
        <v>5.4282407407408861E-3</v>
      </c>
      <c r="S120" s="19" t="str">
        <f t="shared" si="15"/>
        <v>(138)</v>
      </c>
      <c r="T120" s="16">
        <f>IF([1]sime_result!AQ112="--:--:--","",IF([1]sime_result!AN112="--sime_result!:--:--","",[1]sime_result!AQ112-[1]sime_result!AN112))</f>
        <v>5.7060185185184853E-3</v>
      </c>
      <c r="U120" s="19" t="str">
        <f t="shared" si="16"/>
        <v>(165)</v>
      </c>
      <c r="V120" s="16">
        <f>IF([1]sime_result!AW112="--:--:--","",IF([1]sime_result!AT112="--sime_result!:--:--","",[1]sime_result!AW112-[1]sime_result!AT112))</f>
        <v>6.817129629629548E-3</v>
      </c>
      <c r="W120" s="19" t="str">
        <f t="shared" si="17"/>
        <v>(71)</v>
      </c>
      <c r="X120" s="16">
        <f>IF([1]sime_result!BA112="??:??:??","",IF([1]sime_result!AZ112="--sime_result!:--:--","",[1]sime_result!BA112-[1]sime_result!AZ112))</f>
        <v>5.2777777777779367E-3</v>
      </c>
      <c r="Y120" s="19" t="str">
        <f t="shared" si="18"/>
        <v>(115)</v>
      </c>
    </row>
    <row r="121" spans="1:25">
      <c r="A121">
        <f>IF(G121="DQ","",IF(ABS(G121-G120)&lt;0.00001,A120,ROWS(A$10:A121)))</f>
        <v>112</v>
      </c>
      <c r="B121">
        <f>[1]sime_result!A113</f>
        <v>53</v>
      </c>
      <c r="C121" t="s">
        <v>12</v>
      </c>
      <c r="D121" t="str">
        <f>[1]sime_result!D113</f>
        <v>CORDIER</v>
      </c>
      <c r="E121" t="str">
        <f>IF([1]sime_result!E113="","",[1]sime_result!E113)</f>
        <v/>
      </c>
      <c r="F121" t="str">
        <f>[1]sime_result!F113</f>
        <v>SENIOR</v>
      </c>
      <c r="G121" s="13">
        <f>[1]sime_result!BF113</f>
        <v>4.1365740740741064E-2</v>
      </c>
      <c r="H121" s="20" t="str">
        <f t="shared" si="10"/>
        <v>+</v>
      </c>
      <c r="I121" s="4">
        <f t="shared" si="19"/>
        <v>1.3680555555556584E-2</v>
      </c>
      <c r="J121" s="13">
        <f>IF([1]sime_result!M113="--:--:--","",IF([1]sime_result!J113="--:--:--","",[1]sime_result!M113-[1]sime_result!J113))</f>
        <v>6.5972222222222543E-3</v>
      </c>
      <c r="K121" s="5" t="str">
        <f t="shared" si="11"/>
        <v>(127)</v>
      </c>
      <c r="L121" s="13">
        <f>IF([1]sime_result!S113="--:--:--","",IF([1]sime_result!P113="--sime_result!:--:--","",[1]sime_result!S113-[1]sime_result!P113))</f>
        <v>6.1689814814814836E-3</v>
      </c>
      <c r="M121" s="5" t="str">
        <f t="shared" si="12"/>
        <v>(135)</v>
      </c>
      <c r="N121" s="13">
        <f>IF([1]sime_result!Y113="--:--:--","",IF([1]sime_result!V113="--sime_result!:--:--","",[1]sime_result!Y113-[1]sime_result!V113))</f>
        <v>4.8726851851852437E-3</v>
      </c>
      <c r="O121" s="5" t="str">
        <f t="shared" si="13"/>
        <v>(195)</v>
      </c>
      <c r="P121" s="13">
        <f>IF([1]sime_result!AE113="--:--:--","",IF([1]sime_result!AB113="--sime_result!:--:--","",[1]sime_result!AE113-[1]sime_result!AB113))</f>
        <v>2.766203703703729E-3</v>
      </c>
      <c r="Q121" s="5" t="str">
        <f t="shared" si="14"/>
        <v>(184)</v>
      </c>
      <c r="R121" s="13">
        <f>IF([1]sime_result!AK113="--:--:--","",IF([1]sime_result!AH113="--sime_result!:--:--","",[1]sime_result!AK113-[1]sime_result!AH113))</f>
        <v>4.7916666666667496E-3</v>
      </c>
      <c r="S121" s="5" t="str">
        <f t="shared" si="15"/>
        <v>(74)</v>
      </c>
      <c r="T121" s="13">
        <f>IF([1]sime_result!AQ113="--:--:--","",IF([1]sime_result!AN113="--sime_result!:--:--","",[1]sime_result!AQ113-[1]sime_result!AN113))</f>
        <v>4.6412037037038001E-3</v>
      </c>
      <c r="U121" s="5" t="str">
        <f t="shared" si="16"/>
        <v>(73)</v>
      </c>
      <c r="V121" s="13">
        <f>IF([1]sime_result!AW113="--:--:--","",IF([1]sime_result!AT113="--sime_result!:--:--","",[1]sime_result!AW113-[1]sime_result!AT113))</f>
        <v>6.6550925925925597E-3</v>
      </c>
      <c r="W121" s="5" t="str">
        <f t="shared" si="17"/>
        <v>(61)</v>
      </c>
      <c r="X121" s="13">
        <f>IF([1]sime_result!BA113="??:??:??","",IF([1]sime_result!AZ113="--sime_result!:--:--","",[1]sime_result!BA113-[1]sime_result!AZ113))</f>
        <v>4.8726851851852437E-3</v>
      </c>
      <c r="Y121" s="5" t="str">
        <f t="shared" si="18"/>
        <v>(69)</v>
      </c>
    </row>
    <row r="122" spans="1:25">
      <c r="A122" s="15">
        <f>IF(G122="DQ","",IF(ABS(G122-G121)&lt;0.00001,A121,ROWS(A$10:A122)))</f>
        <v>113</v>
      </c>
      <c r="B122" s="15">
        <f>[1]sime_result!A114</f>
        <v>114</v>
      </c>
      <c r="C122" s="15" t="str">
        <f>[1]sime_result!C114</f>
        <v>Pascal</v>
      </c>
      <c r="D122" s="15" t="str">
        <f>[1]sime_result!D114</f>
        <v>HINGRAY</v>
      </c>
      <c r="E122" s="15" t="str">
        <f>IF([1]sime_result!E114="","",[1]sime_result!E114)</f>
        <v>les baroudeurs de Ligny</v>
      </c>
      <c r="F122" s="15" t="str">
        <f>[1]sime_result!F114</f>
        <v>SENIOR</v>
      </c>
      <c r="G122" s="16">
        <f>[1]sime_result!BF114</f>
        <v>4.143518518518563E-2</v>
      </c>
      <c r="H122" s="17" t="str">
        <f t="shared" si="10"/>
        <v>+</v>
      </c>
      <c r="I122" s="18">
        <f t="shared" si="19"/>
        <v>1.375000000000115E-2</v>
      </c>
      <c r="J122" s="16">
        <f>IF([1]sime_result!M114="--:--:--","",IF([1]sime_result!J114="--:--:--","",[1]sime_result!M114-[1]sime_result!J114))</f>
        <v>6.1574074074074447E-3</v>
      </c>
      <c r="K122" s="19" t="str">
        <f t="shared" si="11"/>
        <v>(86)</v>
      </c>
      <c r="L122" s="16">
        <f>IF([1]sime_result!S114="--:--:--","",IF([1]sime_result!P114="--sime_result!:--:--","",[1]sime_result!S114-[1]sime_result!P114))</f>
        <v>5.6712962962963687E-3</v>
      </c>
      <c r="M122" s="19" t="str">
        <f t="shared" si="12"/>
        <v>(86)</v>
      </c>
      <c r="N122" s="16">
        <f>IF([1]sime_result!Y114="--:--:--","",IF([1]sime_result!V114="--sime_result!:--:--","",[1]sime_result!Y114-[1]sime_result!V114))</f>
        <v>3.9930555555555136E-3</v>
      </c>
      <c r="O122" s="19" t="str">
        <f t="shared" si="13"/>
        <v>(124)</v>
      </c>
      <c r="P122" s="16">
        <f>IF([1]sime_result!AE114="--:--:--","",IF([1]sime_result!AB114="--sime_result!:--:--","",[1]sime_result!AE114-[1]sime_result!AB114))</f>
        <v>2.4189814814815636E-3</v>
      </c>
      <c r="Q122" s="19" t="str">
        <f t="shared" si="14"/>
        <v>(144)</v>
      </c>
      <c r="R122" s="16">
        <f>IF([1]sime_result!AK114="--:--:--","",IF([1]sime_result!AH114="--sime_result!:--:--","",[1]sime_result!AK114-[1]sime_result!AH114))</f>
        <v>5.5324074074076801E-3</v>
      </c>
      <c r="S122" s="19" t="str">
        <f t="shared" si="15"/>
        <v>(143)</v>
      </c>
      <c r="T122" s="16">
        <f>IF([1]sime_result!AQ114="--:--:--","",IF([1]sime_result!AN114="--sime_result!:--:--","",[1]sime_result!AQ114-[1]sime_result!AN114))</f>
        <v>4.942129629629477E-3</v>
      </c>
      <c r="U122" s="19" t="str">
        <f t="shared" si="16"/>
        <v>(105)</v>
      </c>
      <c r="V122" s="16">
        <f>IF([1]sime_result!AW114="--:--:--","",IF([1]sime_result!AT114="--sime_result!:--:--","",[1]sime_result!AW114-[1]sime_result!AT114))</f>
        <v>7.2106481481482021E-3</v>
      </c>
      <c r="W122" s="19" t="str">
        <f t="shared" si="17"/>
        <v>(114)</v>
      </c>
      <c r="X122" s="16">
        <f>IF([1]sime_result!BA114="??:??:??","",IF([1]sime_result!AZ114="--sime_result!:--:--","",[1]sime_result!BA114-[1]sime_result!AZ114))</f>
        <v>5.5092592592593803E-3</v>
      </c>
      <c r="Y122" s="19" t="str">
        <f t="shared" si="18"/>
        <v>(134)</v>
      </c>
    </row>
    <row r="123" spans="1:25">
      <c r="A123">
        <f>IF(G123="DQ","",IF(ABS(G123-G122)&lt;0.00001,A122,ROWS(A$10:A123)))</f>
        <v>114</v>
      </c>
      <c r="B123">
        <f>[1]sime_result!A115</f>
        <v>153</v>
      </c>
      <c r="C123" t="str">
        <f>[1]sime_result!C115</f>
        <v>Renaud</v>
      </c>
      <c r="D123" t="str">
        <f>[1]sime_result!D115</f>
        <v>DUPONT</v>
      </c>
      <c r="E123" t="str">
        <f>IF([1]sime_result!E115="","",[1]sime_result!E115)</f>
        <v>semoy vtt club</v>
      </c>
      <c r="F123" t="str">
        <f>[1]sime_result!F115</f>
        <v>SENIOR</v>
      </c>
      <c r="G123" s="13">
        <f>[1]sime_result!BF115</f>
        <v>4.1493055555555491E-2</v>
      </c>
      <c r="H123" s="20" t="str">
        <f t="shared" si="10"/>
        <v>+</v>
      </c>
      <c r="I123" s="4">
        <f t="shared" si="19"/>
        <v>1.3807870370371012E-2</v>
      </c>
      <c r="J123" s="13">
        <f>IF([1]sime_result!M115="--:--:--","",IF([1]sime_result!J115="--:--:--","",[1]sime_result!M115-[1]sime_result!J115))</f>
        <v>6.2500000000000888E-3</v>
      </c>
      <c r="K123" s="5" t="str">
        <f t="shared" si="11"/>
        <v>(97)</v>
      </c>
      <c r="L123" s="13">
        <f>IF([1]sime_result!S115="--:--:--","",IF([1]sime_result!P115="--sime_result!:--:--","",[1]sime_result!S115-[1]sime_result!P115))</f>
        <v>5.9259259259258901E-3</v>
      </c>
      <c r="M123" s="5" t="str">
        <f t="shared" si="12"/>
        <v>(111)</v>
      </c>
      <c r="N123" s="13">
        <f>IF([1]sime_result!Y115="--:--:--","",IF([1]sime_result!V115="--sime_result!:--:--","",[1]sime_result!Y115-[1]sime_result!V115))</f>
        <v>3.8773148148147918E-3</v>
      </c>
      <c r="O123" s="5" t="str">
        <f t="shared" si="13"/>
        <v>(114)</v>
      </c>
      <c r="P123" s="13">
        <f>IF([1]sime_result!AE115="--:--:--","",IF([1]sime_result!AB115="--sime_result!:--:--","",[1]sime_result!AE115-[1]sime_result!AB115))</f>
        <v>2.0138888888889817E-3</v>
      </c>
      <c r="Q123" s="5" t="str">
        <f t="shared" si="14"/>
        <v>(77)</v>
      </c>
      <c r="R123" s="13">
        <f>IF([1]sime_result!AK115="--:--:--","",IF([1]sime_result!AH115="--sime_result!:--:--","",[1]sime_result!AK115-[1]sime_result!AH115))</f>
        <v>5.3935185185185475E-3</v>
      </c>
      <c r="S123" s="5" t="str">
        <f t="shared" si="15"/>
        <v>(135)</v>
      </c>
      <c r="T123" s="13">
        <f>IF([1]sime_result!AQ115="--:--:--","",IF([1]sime_result!AN115="--sime_result!:--:--","",[1]sime_result!AQ115-[1]sime_result!AN115))</f>
        <v>5.2893518518517535E-3</v>
      </c>
      <c r="U123" s="5" t="str">
        <f t="shared" si="16"/>
        <v>(133)</v>
      </c>
      <c r="V123" s="13">
        <f>IF([1]sime_result!AW115="--:--:--","",IF([1]sime_result!AT115="--sime_result!:--:--","",[1]sime_result!AW115-[1]sime_result!AT115))</f>
        <v>7.0949074074073692E-3</v>
      </c>
      <c r="W123" s="5" t="str">
        <f t="shared" si="17"/>
        <v>(99)</v>
      </c>
      <c r="X123" s="13">
        <f>IF([1]sime_result!BA115="??:??:??","",IF([1]sime_result!AZ115="--sime_result!:--:--","",[1]sime_result!BA115-[1]sime_result!AZ115))</f>
        <v>5.6481481481480689E-3</v>
      </c>
      <c r="Y123" s="5" t="str">
        <f t="shared" si="18"/>
        <v>(141)</v>
      </c>
    </row>
    <row r="124" spans="1:25">
      <c r="A124" s="15">
        <f>IF(G124="DQ","",IF(ABS(G124-G123)&lt;0.00001,A123,ROWS(A$10:A124)))</f>
        <v>115</v>
      </c>
      <c r="B124" s="15">
        <f>[1]sime_result!A116</f>
        <v>184</v>
      </c>
      <c r="C124" s="15" t="str">
        <f>[1]sime_result!C116</f>
        <v>Adrien</v>
      </c>
      <c r="D124" s="15" t="str">
        <f>[1]sime_result!D116</f>
        <v>DURAIN</v>
      </c>
      <c r="E124" s="15" t="str">
        <f>IF([1]sime_result!E116="","",[1]sime_result!E116)</f>
        <v>evolution vtt st die</v>
      </c>
      <c r="F124" s="15" t="str">
        <f>[1]sime_result!F116</f>
        <v>SENIOR</v>
      </c>
      <c r="G124" s="16">
        <f>[1]sime_result!BF116</f>
        <v>4.1516203703703458E-2</v>
      </c>
      <c r="H124" s="17" t="str">
        <f t="shared" si="10"/>
        <v>+</v>
      </c>
      <c r="I124" s="18">
        <f t="shared" si="19"/>
        <v>1.3831018518518978E-2</v>
      </c>
      <c r="J124" s="16">
        <f>IF([1]sime_result!M116="--:--:--","",IF([1]sime_result!J116="--:--:--","",[1]sime_result!M116-[1]sime_result!J116))</f>
        <v>6.423611111111116E-3</v>
      </c>
      <c r="K124" s="19" t="str">
        <f t="shared" si="11"/>
        <v>(112)</v>
      </c>
      <c r="L124" s="16">
        <f>IF([1]sime_result!S116="--:--:--","",IF([1]sime_result!P116="--sime_result!:--:--","",[1]sime_result!S116-[1]sime_result!P116))</f>
        <v>5.9606481481481177E-3</v>
      </c>
      <c r="M124" s="19" t="str">
        <f t="shared" si="12"/>
        <v>(116)</v>
      </c>
      <c r="N124" s="16">
        <f>IF([1]sime_result!Y116="--:--:--","",IF([1]sime_result!V116="--sime_result!:--:--","",[1]sime_result!Y116-[1]sime_result!V116))</f>
        <v>4.2476851851852571E-3</v>
      </c>
      <c r="O124" s="19" t="str">
        <f t="shared" si="13"/>
        <v>(148)</v>
      </c>
      <c r="P124" s="16">
        <f>IF([1]sime_result!AE116="--:--:--","",IF([1]sime_result!AB116="--sime_result!:--:--","",[1]sime_result!AE116-[1]sime_result!AB116))</f>
        <v>2.4884259259260189E-3</v>
      </c>
      <c r="Q124" s="19" t="str">
        <f t="shared" si="14"/>
        <v>(150)</v>
      </c>
      <c r="R124" s="16">
        <f>IF([1]sime_result!AK116="--:--:--","",IF([1]sime_result!AH116="--sime_result!:--:--","",[1]sime_result!AK116-[1]sime_result!AH116))</f>
        <v>5.0810185185183876E-3</v>
      </c>
      <c r="S124" s="19" t="str">
        <f t="shared" si="15"/>
        <v>(112)</v>
      </c>
      <c r="T124" s="16">
        <f>IF([1]sime_result!AQ116="--:--:--","",IF([1]sime_result!AN116="--sime_result!:--:--","",[1]sime_result!AQ116-[1]sime_result!AN116))</f>
        <v>4.9305555555554381E-3</v>
      </c>
      <c r="U124" s="19" t="str">
        <f t="shared" si="16"/>
        <v>(101)</v>
      </c>
      <c r="V124" s="16">
        <f>IF([1]sime_result!AW116="--:--:--","",IF([1]sime_result!AT116="--sime_result!:--:--","",[1]sime_result!AW116-[1]sime_result!AT116))</f>
        <v>7.314814814814774E-3</v>
      </c>
      <c r="W124" s="19" t="str">
        <f t="shared" si="17"/>
        <v>(121)</v>
      </c>
      <c r="X124" s="16">
        <f>IF([1]sime_result!BA116="??:??:??","",IF([1]sime_result!AZ116="--sime_result!:--:--","",[1]sime_result!BA116-[1]sime_result!AZ116))</f>
        <v>5.0694444444443487E-3</v>
      </c>
      <c r="Y124" s="19" t="str">
        <f t="shared" si="18"/>
        <v>(86)</v>
      </c>
    </row>
    <row r="125" spans="1:25">
      <c r="A125">
        <f>IF(G125="DQ","",IF(ABS(G125-G124)&lt;0.00001,A124,ROWS(A$10:A125)))</f>
        <v>116</v>
      </c>
      <c r="B125">
        <f>[1]sime_result!A117</f>
        <v>249</v>
      </c>
      <c r="C125" t="str">
        <f>[1]sime_result!C117</f>
        <v>Robin</v>
      </c>
      <c r="D125" t="str">
        <f>[1]sime_result!D117</f>
        <v>RENARD</v>
      </c>
      <c r="E125" t="str">
        <f>IF([1]sime_result!E117="","",[1]sime_result!E117)</f>
        <v>Asptt Mulhouse</v>
      </c>
      <c r="F125" t="str">
        <f>[1]sime_result!F117</f>
        <v>SENIOR</v>
      </c>
      <c r="G125" s="13">
        <f>[1]sime_result!BF117</f>
        <v>4.1585648148148247E-2</v>
      </c>
      <c r="H125" s="20" t="str">
        <f t="shared" si="10"/>
        <v>+</v>
      </c>
      <c r="I125" s="4">
        <f t="shared" si="19"/>
        <v>1.3900462962963767E-2</v>
      </c>
      <c r="J125" s="13">
        <f>IF([1]sime_result!M117="--:--:--","",IF([1]sime_result!J117="--:--:--","",[1]sime_result!M117-[1]sime_result!J117))</f>
        <v>6.2384259259259389E-3</v>
      </c>
      <c r="K125" s="5" t="str">
        <f t="shared" si="11"/>
        <v>(94)</v>
      </c>
      <c r="L125" s="13">
        <f>IF([1]sime_result!S117="--:--:--","",IF([1]sime_result!P117="--sime_result!:--:--","",[1]sime_result!S117-[1]sime_result!P117))</f>
        <v>6.0879629629629894E-3</v>
      </c>
      <c r="M125" s="5" t="str">
        <f t="shared" si="12"/>
        <v>(130)</v>
      </c>
      <c r="N125" s="13">
        <f>IF([1]sime_result!Y117="--:--:--","",IF([1]sime_result!V117="--sime_result!:--:--","",[1]sime_result!Y117-[1]sime_result!V117))</f>
        <v>4.351851851851829E-3</v>
      </c>
      <c r="O125" s="5" t="str">
        <f t="shared" si="13"/>
        <v>(160)</v>
      </c>
      <c r="P125" s="13">
        <f>IF([1]sime_result!AE117="--:--:--","",IF([1]sime_result!AB117="--sime_result!:--:--","",[1]sime_result!AE117-[1]sime_result!AB117))</f>
        <v>2.5231481481481355E-3</v>
      </c>
      <c r="Q125" s="5" t="str">
        <f t="shared" si="14"/>
        <v>(158)</v>
      </c>
      <c r="R125" s="13">
        <f>IF([1]sime_result!AK117="--:--:--","",IF([1]sime_result!AH117="--sime_result!:--:--","",[1]sime_result!AK117-[1]sime_result!AH117))</f>
        <v>4.9999999999998934E-3</v>
      </c>
      <c r="S125" s="5" t="str">
        <f t="shared" si="15"/>
        <v>(100)</v>
      </c>
      <c r="T125" s="13">
        <f>IF([1]sime_result!AQ117="--:--:--","",IF([1]sime_result!AN117="--sime_result!:--:--","",[1]sime_result!AQ117-[1]sime_result!AN117))</f>
        <v>5.2893518518519755E-3</v>
      </c>
      <c r="U125" s="5" t="str">
        <f t="shared" si="16"/>
        <v>(134)</v>
      </c>
      <c r="V125" s="13">
        <f>IF([1]sime_result!AW117="--:--:--","",IF([1]sime_result!AT117="--sime_result!:--:--","",[1]sime_result!AW117-[1]sime_result!AT117))</f>
        <v>7.1064814814816302E-3</v>
      </c>
      <c r="W125" s="5" t="str">
        <f t="shared" si="17"/>
        <v>(100)</v>
      </c>
      <c r="X125" s="13">
        <f>IF([1]sime_result!BA117="??:??:??","",IF([1]sime_result!AZ117="--sime_result!:--:--","",[1]sime_result!BA117-[1]sime_result!AZ117))</f>
        <v>4.9884259259258545E-3</v>
      </c>
      <c r="Y125" s="5" t="str">
        <f t="shared" si="18"/>
        <v>(80)</v>
      </c>
    </row>
    <row r="126" spans="1:25">
      <c r="A126" s="15">
        <f>IF(G126="DQ","",IF(ABS(G126-G125)&lt;0.00001,A125,ROWS(A$10:A126)))</f>
        <v>117</v>
      </c>
      <c r="B126" s="15">
        <f>[1]sime_result!A118</f>
        <v>120</v>
      </c>
      <c r="C126" s="15" t="str">
        <f>[1]sime_result!C118</f>
        <v>Julien</v>
      </c>
      <c r="D126" s="15" t="str">
        <f>[1]sime_result!D118</f>
        <v>THOLOMIER</v>
      </c>
      <c r="E126" s="15" t="str">
        <f>IF([1]sime_result!E118="","",[1]sime_result!E118)</f>
        <v>BESAC COLLECTIF BIKE</v>
      </c>
      <c r="F126" s="15" t="str">
        <f>[1]sime_result!F118</f>
        <v>SENIOR</v>
      </c>
      <c r="G126" s="16">
        <f>[1]sime_result!BF118</f>
        <v>4.1655092592592036E-2</v>
      </c>
      <c r="H126" s="17" t="str">
        <f t="shared" si="10"/>
        <v>+</v>
      </c>
      <c r="I126" s="18">
        <f t="shared" si="19"/>
        <v>1.3969907407407556E-2</v>
      </c>
      <c r="J126" s="16">
        <f>IF([1]sime_result!M118="--:--:--","",IF([1]sime_result!J118="--:--:--","",[1]sime_result!M118-[1]sime_result!J118))</f>
        <v>6.4120370370369661E-3</v>
      </c>
      <c r="K126" s="19" t="str">
        <f t="shared" si="11"/>
        <v>(110)</v>
      </c>
      <c r="L126" s="16">
        <f>IF([1]sime_result!S118="--:--:--","",IF([1]sime_result!P118="--sime_result!:--:--","",[1]sime_result!S118-[1]sime_result!P118))</f>
        <v>6.2037037037037113E-3</v>
      </c>
      <c r="M126" s="19" t="str">
        <f t="shared" si="12"/>
        <v>(137)</v>
      </c>
      <c r="N126" s="16">
        <f>IF([1]sime_result!Y118="--:--:--","",IF([1]sime_result!V118="--sime_result!:--:--","",[1]sime_result!Y118-[1]sime_result!V118))</f>
        <v>3.8425925925925641E-3</v>
      </c>
      <c r="O126" s="19" t="str">
        <f t="shared" si="13"/>
        <v>(111)</v>
      </c>
      <c r="P126" s="16">
        <f>IF([1]sime_result!AE118="--:--:--","",IF([1]sime_result!AB118="--sime_result!:--:--","",[1]sime_result!AE118-[1]sime_result!AB118))</f>
        <v>2.175925925925748E-3</v>
      </c>
      <c r="Q126" s="19" t="str">
        <f t="shared" si="14"/>
        <v>(107)</v>
      </c>
      <c r="R126" s="16">
        <f>IF([1]sime_result!AK118="--:--:--","",IF([1]sime_result!AH118="--sime_result!:--:--","",[1]sime_result!AK118-[1]sime_result!AH118))</f>
        <v>5.1273148148147651E-3</v>
      </c>
      <c r="S126" s="19" t="str">
        <f t="shared" si="15"/>
        <v>(118)</v>
      </c>
      <c r="T126" s="16">
        <f>IF([1]sime_result!AQ118="--:--:--","",IF([1]sime_result!AN118="--sime_result!:--:--","",[1]sime_result!AQ118-[1]sime_result!AN118))</f>
        <v>5.2777777777777146E-3</v>
      </c>
      <c r="U126" s="19" t="str">
        <f t="shared" si="16"/>
        <v>(130)</v>
      </c>
      <c r="V126" s="16">
        <f>IF([1]sime_result!AW118="--:--:--","",IF([1]sime_result!AT118="--sime_result!:--:--","",[1]sime_result!AW118-[1]sime_result!AT118))</f>
        <v>7.3379629629628518E-3</v>
      </c>
      <c r="W126" s="19" t="str">
        <f t="shared" si="17"/>
        <v>(124)</v>
      </c>
      <c r="X126" s="16">
        <f>IF([1]sime_result!BA118="??:??:??","",IF([1]sime_result!AZ118="--sime_result!:--:--","",[1]sime_result!BA118-[1]sime_result!AZ118))</f>
        <v>5.2777777777777146E-3</v>
      </c>
      <c r="Y126" s="19" t="str">
        <f t="shared" si="18"/>
        <v>(113)</v>
      </c>
    </row>
    <row r="127" spans="1:25">
      <c r="A127">
        <f>IF(G127="DQ","",IF(ABS(G127-G126)&lt;0.00001,A126,ROWS(A$10:A127)))</f>
        <v>118</v>
      </c>
      <c r="B127">
        <f>[1]sime_result!A119</f>
        <v>108</v>
      </c>
      <c r="C127" t="str">
        <f>[1]sime_result!C119</f>
        <v>Dominique</v>
      </c>
      <c r="D127" t="str">
        <f>[1]sime_result!D119</f>
        <v>DARCQ</v>
      </c>
      <c r="E127" t="str">
        <f>IF([1]sime_result!E119="","",[1]sime_result!E119)</f>
        <v/>
      </c>
      <c r="F127" t="str">
        <f>[1]sime_result!F119</f>
        <v>MASTER</v>
      </c>
      <c r="G127" s="13">
        <f>[1]sime_result!BF119</f>
        <v>4.1689814814814929E-2</v>
      </c>
      <c r="H127" s="20" t="str">
        <f t="shared" si="10"/>
        <v>+</v>
      </c>
      <c r="I127" s="4">
        <f t="shared" si="19"/>
        <v>1.400462962963045E-2</v>
      </c>
      <c r="J127" s="13">
        <f>IF([1]sime_result!M119="--:--:--","",IF([1]sime_result!J119="--:--:--","",[1]sime_result!M119-[1]sime_result!J119))</f>
        <v>6.8171296296296591E-3</v>
      </c>
      <c r="K127" s="5" t="str">
        <f t="shared" si="11"/>
        <v>(139)</v>
      </c>
      <c r="L127" s="13">
        <f>IF([1]sime_result!S119="--:--:--","",IF([1]sime_result!P119="--sime_result!:--:--","",[1]sime_result!S119-[1]sime_result!P119))</f>
        <v>5.9837962962963065E-3</v>
      </c>
      <c r="M127" s="5" t="str">
        <f t="shared" si="12"/>
        <v>(119)</v>
      </c>
      <c r="N127" s="13">
        <f>IF([1]sime_result!Y119="--:--:--","",IF([1]sime_result!V119="--sime_result!:--:--","",[1]sime_result!Y119-[1]sime_result!V119))</f>
        <v>4.1666666666665408E-3</v>
      </c>
      <c r="O127" s="5" t="str">
        <f t="shared" si="13"/>
        <v>(140)</v>
      </c>
      <c r="P127" s="13">
        <f>IF([1]sime_result!AE119="--:--:--","",IF([1]sime_result!AB119="--sime_result!:--:--","",[1]sime_result!AE119-[1]sime_result!AB119))</f>
        <v>2.0486111111112093E-3</v>
      </c>
      <c r="Q127" s="5" t="str">
        <f t="shared" si="14"/>
        <v>(87)</v>
      </c>
      <c r="R127" s="13">
        <f>IF([1]sime_result!AK119="--:--:--","",IF([1]sime_result!AH119="--sime_result!:--:--","",[1]sime_result!AK119-[1]sime_result!AH119))</f>
        <v>5.046296296296271E-3</v>
      </c>
      <c r="S127" s="5" t="str">
        <f t="shared" si="15"/>
        <v>(107)</v>
      </c>
      <c r="T127" s="13">
        <f>IF([1]sime_result!AQ119="--:--:--","",IF([1]sime_result!AN119="--sime_result!:--:--","",[1]sime_result!AQ119-[1]sime_result!AN119))</f>
        <v>5.0694444444445708E-3</v>
      </c>
      <c r="U127" s="5" t="str">
        <f t="shared" si="16"/>
        <v>(114)</v>
      </c>
      <c r="V127" s="13">
        <f>IF([1]sime_result!AW119="--:--:--","",IF([1]sime_result!AT119="--sime_result!:--:--","",[1]sime_result!AW119-[1]sime_result!AT119))</f>
        <v>7.3842592592592293E-3</v>
      </c>
      <c r="W127" s="5" t="str">
        <f t="shared" si="17"/>
        <v>(129)</v>
      </c>
      <c r="X127" s="13">
        <f>IF([1]sime_result!BA119="??:??:??","",IF([1]sime_result!AZ119="--sime_result!:--:--","",[1]sime_result!BA119-[1]sime_result!AZ119))</f>
        <v>5.1736111111111427E-3</v>
      </c>
      <c r="Y127" s="5" t="str">
        <f t="shared" si="18"/>
        <v>(102)</v>
      </c>
    </row>
    <row r="128" spans="1:25">
      <c r="A128" s="15">
        <f>IF(G128="DQ","",IF(ABS(G128-G127)&lt;0.00001,A127,ROWS(A$10:A128)))</f>
        <v>119</v>
      </c>
      <c r="B128" s="15">
        <f>[1]sime_result!A120</f>
        <v>259</v>
      </c>
      <c r="C128" s="15" t="str">
        <f>[1]sime_result!C120</f>
        <v>Eddy</v>
      </c>
      <c r="D128" s="15" t="str">
        <f>[1]sime_result!D120</f>
        <v>GRONGNARD</v>
      </c>
      <c r="E128" s="15" t="str">
        <f>IF([1]sime_result!E120="","",[1]sime_result!E120)</f>
        <v/>
      </c>
      <c r="F128" s="15" t="str">
        <f>[1]sime_result!F120</f>
        <v>SENIOR</v>
      </c>
      <c r="G128" s="16">
        <f>[1]sime_result!BF120</f>
        <v>4.1770833333333424E-2</v>
      </c>
      <c r="H128" s="17" t="str">
        <f t="shared" si="10"/>
        <v>+</v>
      </c>
      <c r="I128" s="18">
        <f t="shared" si="19"/>
        <v>1.4085648148148944E-2</v>
      </c>
      <c r="J128" s="16">
        <f>IF([1]sime_result!M120="--:--:--","",IF([1]sime_result!J120="--:--:--","",[1]sime_result!M120-[1]sime_result!J120))</f>
        <v>6.6782407407408595E-3</v>
      </c>
      <c r="K128" s="19" t="str">
        <f t="shared" si="11"/>
        <v>(133)</v>
      </c>
      <c r="L128" s="16">
        <f>IF([1]sime_result!S120="--:--:--","",IF([1]sime_result!P120="--sime_result!:--:--","",[1]sime_result!S120-[1]sime_result!P120))</f>
        <v>6.3657407407405886E-3</v>
      </c>
      <c r="M128" s="19" t="str">
        <f t="shared" si="12"/>
        <v>(158)</v>
      </c>
      <c r="N128" s="16">
        <f>IF([1]sime_result!Y120="--:--:--","",IF([1]sime_result!V120="--sime_result!:--:--","",[1]sime_result!Y120-[1]sime_result!V120))</f>
        <v>4.0277777777778523E-3</v>
      </c>
      <c r="O128" s="19" t="str">
        <f t="shared" si="13"/>
        <v>(129)</v>
      </c>
      <c r="P128" s="16">
        <f>IF([1]sime_result!AE120="--:--:--","",IF([1]sime_result!AB120="--sime_result!:--:--","",[1]sime_result!AE120-[1]sime_result!AB120))</f>
        <v>2.2685185185186141E-3</v>
      </c>
      <c r="Q128" s="19" t="str">
        <f t="shared" si="14"/>
        <v>(126)</v>
      </c>
      <c r="R128" s="16">
        <f>IF([1]sime_result!AK120="--:--:--","",IF([1]sime_result!AH120="--sime_result!:--:--","",[1]sime_result!AK120-[1]sime_result!AH120))</f>
        <v>5.1967592592589984E-3</v>
      </c>
      <c r="S128" s="19" t="str">
        <f t="shared" si="15"/>
        <v>(122)</v>
      </c>
      <c r="T128" s="16">
        <f>IF([1]sime_result!AQ120="--:--:--","",IF([1]sime_result!AN120="--sime_result!:--:--","",[1]sime_result!AQ120-[1]sime_result!AN120))</f>
        <v>5.0578703703703098E-3</v>
      </c>
      <c r="U128" s="19" t="str">
        <f t="shared" si="16"/>
        <v>(113)</v>
      </c>
      <c r="V128" s="16">
        <f>IF([1]sime_result!AW120="--:--:--","",IF([1]sime_result!AT120="--sime_result!:--:--","",[1]sime_result!AW120-[1]sime_result!AT120))</f>
        <v>7.0601851851854747E-3</v>
      </c>
      <c r="W128" s="19" t="str">
        <f t="shared" si="17"/>
        <v>(96)</v>
      </c>
      <c r="X128" s="16">
        <f>IF([1]sime_result!BA120="??:??:??","",IF([1]sime_result!AZ120="--sime_result!:--:--","",[1]sime_result!BA120-[1]sime_result!AZ120))</f>
        <v>5.1157407407407263E-3</v>
      </c>
      <c r="Y128" s="19" t="str">
        <f t="shared" si="18"/>
        <v>(94)</v>
      </c>
    </row>
    <row r="129" spans="1:25">
      <c r="A129">
        <f>IF(G129="DQ","",IF(ABS(G129-G128)&lt;0.00001,A128,ROWS(A$10:A129)))</f>
        <v>120</v>
      </c>
      <c r="B129">
        <f>[1]sime_result!A121</f>
        <v>58</v>
      </c>
      <c r="C129" t="s">
        <v>19</v>
      </c>
      <c r="D129" t="str">
        <f>[1]sime_result!D121</f>
        <v>BORGUET</v>
      </c>
      <c r="E129" t="str">
        <f>IF([1]sime_result!E121="","",[1]sime_result!E121)</f>
        <v/>
      </c>
      <c r="F129" t="str">
        <f>[1]sime_result!F121</f>
        <v>SENIOR</v>
      </c>
      <c r="G129" s="13">
        <f>[1]sime_result!BF121</f>
        <v>4.1793981481480946E-2</v>
      </c>
      <c r="H129" s="20" t="str">
        <f t="shared" si="10"/>
        <v>+</v>
      </c>
      <c r="I129" s="4">
        <f t="shared" si="19"/>
        <v>1.4108796296296466E-2</v>
      </c>
      <c r="J129" s="13">
        <f>IF([1]sime_result!M121="--:--:--","",IF([1]sime_result!J121="--:--:--","",[1]sime_result!M121-[1]sime_result!J121))</f>
        <v>6.3888888888888884E-3</v>
      </c>
      <c r="K129" s="5" t="str">
        <f t="shared" si="11"/>
        <v>(107)</v>
      </c>
      <c r="L129" s="13">
        <f>IF([1]sime_result!S121="--:--:--","",IF([1]sime_result!P121="--sime_result!:--:--","",[1]sime_result!S121-[1]sime_result!P121))</f>
        <v>5.6249999999999911E-3</v>
      </c>
      <c r="M129" s="5" t="str">
        <f t="shared" si="12"/>
        <v>(81)</v>
      </c>
      <c r="N129" s="13">
        <f>IF([1]sime_result!Y121="--:--:--","",IF([1]sime_result!V121="--sime_result!:--:--","",[1]sime_result!Y121-[1]sime_result!V121))</f>
        <v>3.6111111111110095E-3</v>
      </c>
      <c r="O129" s="5" t="str">
        <f t="shared" si="13"/>
        <v>(81)</v>
      </c>
      <c r="P129" s="13">
        <f>IF([1]sime_result!AE121="--:--:--","",IF([1]sime_result!AB121="--sime_result!:--:--","",[1]sime_result!AE121-[1]sime_result!AB121))</f>
        <v>2.1064814814814037E-3</v>
      </c>
      <c r="Q129" s="5" t="str">
        <f t="shared" si="14"/>
        <v>(94)</v>
      </c>
      <c r="R129" s="13">
        <f>IF([1]sime_result!AK121="--:--:--","",IF([1]sime_result!AH121="--sime_result!:--:--","",[1]sime_result!AK121-[1]sime_result!AH121))</f>
        <v>6.3078703703702832E-3</v>
      </c>
      <c r="S129" s="5" t="str">
        <f t="shared" si="15"/>
        <v>(185)</v>
      </c>
      <c r="T129" s="13">
        <f>IF([1]sime_result!AQ121="--:--:--","",IF([1]sime_result!AN121="--sime_result!:--:--","",[1]sime_result!AQ121-[1]sime_result!AN121))</f>
        <v>5.4745370370368196E-3</v>
      </c>
      <c r="U129" s="5" t="str">
        <f t="shared" si="16"/>
        <v>(145)</v>
      </c>
      <c r="V129" s="13">
        <f>IF([1]sime_result!AW121="--:--:--","",IF([1]sime_result!AT121="--sime_result!:--:--","",[1]sime_result!AW121-[1]sime_result!AT121))</f>
        <v>7.1643518518518245E-3</v>
      </c>
      <c r="W129" s="5" t="str">
        <f t="shared" si="17"/>
        <v>(110)</v>
      </c>
      <c r="X129" s="13">
        <f>IF([1]sime_result!BA121="??:??:??","",IF([1]sime_result!AZ121="--sime_result!:--:--","",[1]sime_result!BA121-[1]sime_result!AZ121))</f>
        <v>5.1157407407407263E-3</v>
      </c>
      <c r="Y129" s="5" t="str">
        <f t="shared" si="18"/>
        <v>(94)</v>
      </c>
    </row>
    <row r="130" spans="1:25">
      <c r="A130" s="15">
        <f>IF(G130="DQ","",IF(ABS(G130-G129)&lt;0.00001,A129,ROWS(A$10:A130)))</f>
        <v>121</v>
      </c>
      <c r="B130" s="15">
        <f>[1]sime_result!A122</f>
        <v>30</v>
      </c>
      <c r="C130" s="15" t="str">
        <f>[1]sime_result!C122</f>
        <v>Oskar</v>
      </c>
      <c r="D130" s="15" t="str">
        <f>[1]sime_result!D122</f>
        <v>JANCIK</v>
      </c>
      <c r="E130" s="15" t="str">
        <f>IF([1]sime_result!E122="","",[1]sime_result!E122)</f>
        <v>GT Bicycles Opportunity</v>
      </c>
      <c r="F130" s="15" t="str">
        <f>[1]sime_result!F122</f>
        <v>SENIOR</v>
      </c>
      <c r="G130" s="16">
        <f>[1]sime_result!BF122</f>
        <v>4.1898148148147851E-2</v>
      </c>
      <c r="H130" s="17" t="str">
        <f t="shared" si="10"/>
        <v>+</v>
      </c>
      <c r="I130" s="18">
        <f t="shared" si="19"/>
        <v>1.4212962962963371E-2</v>
      </c>
      <c r="J130" s="16">
        <f>IF([1]sime_result!M122="--:--:--","",IF([1]sime_result!J122="--:--:--","",[1]sime_result!M122-[1]sime_result!J122))</f>
        <v>6.8287037037036979E-3</v>
      </c>
      <c r="K130" s="19" t="str">
        <f t="shared" si="11"/>
        <v>(141)</v>
      </c>
      <c r="L130" s="16">
        <f>IF([1]sime_result!S122="--:--:--","",IF([1]sime_result!P122="--sime_result!:--:--","",[1]sime_result!S122-[1]sime_result!P122))</f>
        <v>5.8912037037036624E-3</v>
      </c>
      <c r="M130" s="19" t="str">
        <f t="shared" si="12"/>
        <v>(107)</v>
      </c>
      <c r="N130" s="16">
        <f>IF([1]sime_result!Y122="--:--:--","",IF([1]sime_result!V122="--sime_result!:--:--","",[1]sime_result!Y122-[1]sime_result!V122))</f>
        <v>3.7962962962962976E-3</v>
      </c>
      <c r="O130" s="19" t="str">
        <f t="shared" si="13"/>
        <v>(106)</v>
      </c>
      <c r="P130" s="16">
        <f>IF([1]sime_result!AE122="--:--:--","",IF([1]sime_result!AB122="--sime_result!:--:--","",[1]sime_result!AE122-[1]sime_result!AB122))</f>
        <v>2.0486111111109873E-3</v>
      </c>
      <c r="Q130" s="19" t="str">
        <f t="shared" si="14"/>
        <v>(80)</v>
      </c>
      <c r="R130" s="16">
        <f>IF([1]sime_result!AK122="--:--:--","",IF([1]sime_result!AH122="--sime_result!:--:--","",[1]sime_result!AK122-[1]sime_result!AH122))</f>
        <v>5.3935185185185475E-3</v>
      </c>
      <c r="S130" s="19" t="str">
        <f t="shared" si="15"/>
        <v>(135)</v>
      </c>
      <c r="T130" s="16">
        <f>IF([1]sime_result!AQ122="--:--:--","",IF([1]sime_result!AN122="--sime_result!:--:--","",[1]sime_result!AQ122-[1]sime_result!AN122))</f>
        <v>5.0810185185186096E-3</v>
      </c>
      <c r="U130" s="19" t="str">
        <f t="shared" si="16"/>
        <v>(115)</v>
      </c>
      <c r="V130" s="16">
        <f>IF([1]sime_result!AW122="--:--:--","",IF([1]sime_result!AT122="--sime_result!:--:--","",[1]sime_result!AW122-[1]sime_result!AT122))</f>
        <v>7.5810185185183343E-3</v>
      </c>
      <c r="W130" s="19" t="str">
        <f t="shared" si="17"/>
        <v>(145)</v>
      </c>
      <c r="X130" s="16">
        <f>IF([1]sime_result!BA122="??:??:??","",IF([1]sime_result!AZ122="--sime_result!:--:--","",[1]sime_result!BA122-[1]sime_result!AZ122))</f>
        <v>5.2777777777777146E-3</v>
      </c>
      <c r="Y130" s="19" t="str">
        <f t="shared" si="18"/>
        <v>(113)</v>
      </c>
    </row>
    <row r="131" spans="1:25">
      <c r="A131">
        <f>IF(G131="DQ","",IF(ABS(G131-G130)&lt;0.00001,A130,ROWS(A$10:A131)))</f>
        <v>122</v>
      </c>
      <c r="B131">
        <f>[1]sime_result!A123</f>
        <v>321</v>
      </c>
      <c r="C131" t="str">
        <f>[1]sime_result!C123</f>
        <v>Julien</v>
      </c>
      <c r="D131" t="str">
        <f>[1]sime_result!D123</f>
        <v>SCHREUER</v>
      </c>
      <c r="E131" t="str">
        <f>IF([1]sime_result!E123="","",[1]sime_result!E123)</f>
        <v/>
      </c>
      <c r="F131" t="str">
        <f>[1]sime_result!F123</f>
        <v>SENIOR</v>
      </c>
      <c r="G131" s="13">
        <f>[1]sime_result!BF123</f>
        <v>4.1909722222222112E-2</v>
      </c>
      <c r="H131" s="20" t="str">
        <f t="shared" si="10"/>
        <v>+</v>
      </c>
      <c r="I131" s="4">
        <f t="shared" si="19"/>
        <v>1.4224537037037632E-2</v>
      </c>
      <c r="J131" s="13">
        <f>IF([1]sime_result!M123="--:--:--","",IF([1]sime_result!J123="--:--:--","",[1]sime_result!M123-[1]sime_result!J123))</f>
        <v>6.9907407407406863E-3</v>
      </c>
      <c r="K131" s="5" t="str">
        <f t="shared" si="11"/>
        <v>(151)</v>
      </c>
      <c r="L131" s="13">
        <f>IF([1]sime_result!S123="--:--:--","",IF([1]sime_result!P123="--sime_result!:--:--","",[1]sime_result!S123-[1]sime_result!P123))</f>
        <v>6.3194444444444331E-3</v>
      </c>
      <c r="M131" s="5" t="str">
        <f t="shared" si="12"/>
        <v>(152)</v>
      </c>
      <c r="N131" s="13">
        <f>IF([1]sime_result!Y123="--:--:--","",IF([1]sime_result!V123="--sime_result!:--:--","",[1]sime_result!Y123-[1]sime_result!V123))</f>
        <v>4.0277777777778523E-3</v>
      </c>
      <c r="O131" s="5" t="str">
        <f t="shared" si="13"/>
        <v>(129)</v>
      </c>
      <c r="P131" s="13">
        <f>IF([1]sime_result!AE123="--:--:--","",IF([1]sime_result!AB123="--sime_result!:--:--","",[1]sime_result!AE123-[1]sime_result!AB123))</f>
        <v>2.1643518518519311E-3</v>
      </c>
      <c r="Q131" s="5" t="str">
        <f t="shared" si="14"/>
        <v>(104)</v>
      </c>
      <c r="R131" s="13">
        <f>IF([1]sime_result!AK123="--:--:--","",IF([1]sime_result!AH123="--sime_result!:--:--","",[1]sime_result!AK123-[1]sime_result!AH123))</f>
        <v>5.2083333333332593E-3</v>
      </c>
      <c r="S131" s="5" t="str">
        <f t="shared" si="15"/>
        <v>(124)</v>
      </c>
      <c r="T131" s="13">
        <f>IF([1]sime_result!AQ123="--:--:--","",IF([1]sime_result!AN123="--sime_result!:--:--","",[1]sime_result!AQ123-[1]sime_result!AN123))</f>
        <v>5.1620370370371038E-3</v>
      </c>
      <c r="U131" s="5" t="str">
        <f t="shared" si="16"/>
        <v>(123)</v>
      </c>
      <c r="V131" s="13">
        <f>IF([1]sime_result!AW123="--:--:--","",IF([1]sime_result!AT123="--sime_result!:--:--","",[1]sime_result!AW123-[1]sime_result!AT123))</f>
        <v>6.9097222222223031E-3</v>
      </c>
      <c r="W131" s="5" t="str">
        <f t="shared" si="17"/>
        <v>(89)</v>
      </c>
      <c r="X131" s="13">
        <f>IF([1]sime_result!BA123="??:??:??","",IF([1]sime_result!AZ123="--sime_result!:--:--","",[1]sime_result!BA123-[1]sime_result!AZ123))</f>
        <v>5.1273148148145431E-3</v>
      </c>
      <c r="Y131" s="5" t="str">
        <f t="shared" si="18"/>
        <v>(97)</v>
      </c>
    </row>
    <row r="132" spans="1:25">
      <c r="A132" s="15">
        <f>IF(G132="DQ","",IF(ABS(G132-G131)&lt;0.00001,A131,ROWS(A$10:A132)))</f>
        <v>123</v>
      </c>
      <c r="B132" s="15">
        <f>[1]sime_result!A124</f>
        <v>323</v>
      </c>
      <c r="C132" s="15" t="str">
        <f>[1]sime_result!C124</f>
        <v>Thibaud</v>
      </c>
      <c r="D132" s="15" t="str">
        <f>[1]sime_result!D124</f>
        <v>FOOS</v>
      </c>
      <c r="E132" s="15" t="str">
        <f>IF([1]sime_result!E124="","",[1]sime_result!E124)</f>
        <v/>
      </c>
      <c r="F132" s="15" t="str">
        <f>[1]sime_result!F124</f>
        <v>SENIOR</v>
      </c>
      <c r="G132" s="16">
        <f>[1]sime_result!BF124</f>
        <v>4.2361111111111072E-2</v>
      </c>
      <c r="H132" s="17" t="str">
        <f t="shared" si="10"/>
        <v>+</v>
      </c>
      <c r="I132" s="18">
        <f t="shared" si="19"/>
        <v>1.4675925925926592E-2</v>
      </c>
      <c r="J132" s="16">
        <f>IF([1]sime_result!M124="--:--:--","",IF([1]sime_result!J124="--:--:--","",[1]sime_result!M124-[1]sime_result!J124))</f>
        <v>6.3078703703703942E-3</v>
      </c>
      <c r="K132" s="19" t="str">
        <f t="shared" si="11"/>
        <v>(104)</v>
      </c>
      <c r="L132" s="16">
        <f>IF([1]sime_result!S124="--:--:--","",IF([1]sime_result!P124="--sime_result!:--:--","",[1]sime_result!S124-[1]sime_result!P124))</f>
        <v>6.0069444444443842E-3</v>
      </c>
      <c r="M132" s="19" t="str">
        <f t="shared" si="12"/>
        <v>(121)</v>
      </c>
      <c r="N132" s="16">
        <f>IF([1]sime_result!Y124="--:--:--","",IF([1]sime_result!V124="--sime_result!:--:--","",[1]sime_result!Y124-[1]sime_result!V124))</f>
        <v>4.4212962962962843E-3</v>
      </c>
      <c r="O132" s="19" t="str">
        <f t="shared" si="13"/>
        <v>(169)</v>
      </c>
      <c r="P132" s="16">
        <f>IF([1]sime_result!AE124="--:--:--","",IF([1]sime_result!AB124="--sime_result!:--:--","",[1]sime_result!AE124-[1]sime_result!AB124))</f>
        <v>2.3495370370369972E-3</v>
      </c>
      <c r="Q132" s="19" t="str">
        <f t="shared" si="14"/>
        <v>(133)</v>
      </c>
      <c r="R132" s="16">
        <f>IF([1]sime_result!AK124="--:--:--","",IF([1]sime_result!AH124="--sime_result!:--:--","",[1]sime_result!AK124-[1]sime_result!AH124))</f>
        <v>5.0925925925926485E-3</v>
      </c>
      <c r="S132" s="19" t="str">
        <f t="shared" si="15"/>
        <v>(115)</v>
      </c>
      <c r="T132" s="16">
        <f>IF([1]sime_result!AQ124="--:--:--","",IF([1]sime_result!AN124="--sime_result!:--:--","",[1]sime_result!AQ124-[1]sime_result!AN124))</f>
        <v>5.1157407407407263E-3</v>
      </c>
      <c r="U132" s="19" t="str">
        <f t="shared" si="16"/>
        <v>(120)</v>
      </c>
      <c r="V132" s="16">
        <f>IF([1]sime_result!AW124="--:--:--","",IF([1]sime_result!AT124="--sime_result!:--:--","",[1]sime_result!AW124-[1]sime_result!AT124))</f>
        <v>7.9976851851850661E-3</v>
      </c>
      <c r="W132" s="19" t="str">
        <f t="shared" si="17"/>
        <v>(178)</v>
      </c>
      <c r="X132" s="16">
        <f>IF([1]sime_result!BA124="??:??:??","",IF([1]sime_result!AZ124="--sime_result!:--:--","",[1]sime_result!BA124-[1]sime_result!AZ124))</f>
        <v>5.0694444444445708E-3</v>
      </c>
      <c r="Y132" s="19" t="str">
        <f t="shared" si="18"/>
        <v>(87)</v>
      </c>
    </row>
    <row r="133" spans="1:25">
      <c r="A133">
        <f>IF(G133="DQ","",IF(ABS(G133-G132)&lt;0.00001,A132,ROWS(A$10:A133)))</f>
        <v>124</v>
      </c>
      <c r="B133">
        <f>[1]sime_result!A125</f>
        <v>130</v>
      </c>
      <c r="C133" t="str">
        <f>[1]sime_result!C125</f>
        <v>Corentin</v>
      </c>
      <c r="D133" t="str">
        <f>[1]sime_result!D125</f>
        <v>LACROIX</v>
      </c>
      <c r="E133" t="str">
        <f>IF([1]sime_result!E125="","",[1]sime_result!E125)</f>
        <v/>
      </c>
      <c r="F133" t="str">
        <f>[1]sime_result!F125</f>
        <v>SENIOR</v>
      </c>
      <c r="G133" s="13">
        <f>[1]sime_result!BF125</f>
        <v>4.2384259259258705E-2</v>
      </c>
      <c r="H133" s="20" t="str">
        <f t="shared" si="10"/>
        <v>+</v>
      </c>
      <c r="I133" s="4">
        <f t="shared" si="19"/>
        <v>1.4699074074074225E-2</v>
      </c>
      <c r="J133" s="13">
        <f>IF([1]sime_result!M125="--:--:--","",IF([1]sime_result!J125="--:--:--","",[1]sime_result!M125-[1]sime_result!J125))</f>
        <v>6.4120370370370772E-3</v>
      </c>
      <c r="K133" s="5" t="str">
        <f t="shared" si="11"/>
        <v>(111)</v>
      </c>
      <c r="L133" s="13">
        <f>IF([1]sime_result!S125="--:--:--","",IF([1]sime_result!P125="--sime_result!:--:--","",[1]sime_result!S125-[1]sime_result!P125))</f>
        <v>5.9606481481482287E-3</v>
      </c>
      <c r="M133" s="5" t="str">
        <f t="shared" si="12"/>
        <v>(118)</v>
      </c>
      <c r="N133" s="13">
        <f>IF([1]sime_result!Y125="--:--:--","",IF([1]sime_result!V125="--sime_result!:--:--","",[1]sime_result!Y125-[1]sime_result!V125))</f>
        <v>4.2592592592591849E-3</v>
      </c>
      <c r="O133" s="5" t="str">
        <f t="shared" si="13"/>
        <v>(152)</v>
      </c>
      <c r="P133" s="13">
        <f>IF([1]sime_result!AE125="--:--:--","",IF([1]sime_result!AB125="--sime_result!:--:--","",[1]sime_result!AE125-[1]sime_result!AB125))</f>
        <v>2.2106481481480866E-3</v>
      </c>
      <c r="Q133" s="5" t="str">
        <f t="shared" si="14"/>
        <v>(113)</v>
      </c>
      <c r="R133" s="13">
        <f>IF([1]sime_result!AK125="--:--:--","",IF([1]sime_result!AH125="--sime_result!:--:--","",[1]sime_result!AK125-[1]sime_result!AH125))</f>
        <v>5.1967592592589984E-3</v>
      </c>
      <c r="S133" s="5" t="str">
        <f t="shared" si="15"/>
        <v>(122)</v>
      </c>
      <c r="T133" s="13">
        <f>IF([1]sime_result!AQ125="--:--:--","",IF([1]sime_result!AN125="--sime_result!:--:--","",[1]sime_result!AQ125-[1]sime_result!AN125))</f>
        <v>4.9999999999998934E-3</v>
      </c>
      <c r="U133" s="5" t="str">
        <f t="shared" si="16"/>
        <v>(109)</v>
      </c>
      <c r="V133" s="13">
        <f>IF([1]sime_result!AW125="--:--:--","",IF([1]sime_result!AT125="--sime_result!:--:--","",[1]sime_result!AW125-[1]sime_result!AT125))</f>
        <v>7.511574074074101E-3</v>
      </c>
      <c r="W133" s="5" t="str">
        <f t="shared" si="17"/>
        <v>(139)</v>
      </c>
      <c r="X133" s="13">
        <f>IF([1]sime_result!BA125="??:??:??","",IF([1]sime_result!AZ125="--sime_result!:--:--","",[1]sime_result!BA125-[1]sime_result!AZ125))</f>
        <v>5.833333333333135E-3</v>
      </c>
      <c r="Y133" s="5" t="str">
        <f t="shared" si="18"/>
        <v>(154)</v>
      </c>
    </row>
    <row r="134" spans="1:25">
      <c r="A134" s="15">
        <f>IF(G134="DQ","",IF(ABS(G134-G133)&lt;0.00001,A133,ROWS(A$10:A134)))</f>
        <v>125</v>
      </c>
      <c r="B134" s="15">
        <f>[1]sime_result!A126</f>
        <v>228</v>
      </c>
      <c r="C134" s="15" t="str">
        <f>[1]sime_result!C126</f>
        <v>Gilles</v>
      </c>
      <c r="D134" s="15" t="str">
        <f>[1]sime_result!D126</f>
        <v>ROETHINGER</v>
      </c>
      <c r="E134" s="15" t="str">
        <f>IF([1]sime_result!E126="","",[1]sime_result!E126)</f>
        <v>VTT MICHELBACH</v>
      </c>
      <c r="F134" s="15" t="str">
        <f>[1]sime_result!F126</f>
        <v>JUNIOR</v>
      </c>
      <c r="G134" s="16">
        <f>[1]sime_result!BF126</f>
        <v>4.2499999999999871E-2</v>
      </c>
      <c r="H134" s="17" t="str">
        <f t="shared" si="10"/>
        <v>+</v>
      </c>
      <c r="I134" s="18">
        <f t="shared" si="19"/>
        <v>1.4814814814815391E-2</v>
      </c>
      <c r="J134" s="16">
        <f>IF([1]sime_result!M126="--:--:--","",IF([1]sime_result!J126="--:--:--","",[1]sime_result!M126-[1]sime_result!J126))</f>
        <v>6.6319444444444819E-3</v>
      </c>
      <c r="K134" s="19" t="str">
        <f t="shared" si="11"/>
        <v>(129)</v>
      </c>
      <c r="L134" s="16">
        <f>IF([1]sime_result!S126="--:--:--","",IF([1]sime_result!P126="--sime_result!:--:--","",[1]sime_result!S126-[1]sime_result!P126))</f>
        <v>6.1458333333332948E-3</v>
      </c>
      <c r="M134" s="19" t="str">
        <f t="shared" si="12"/>
        <v>(133)</v>
      </c>
      <c r="N134" s="16">
        <f>IF([1]sime_result!Y126="--:--:--","",IF([1]sime_result!V126="--sime_result!:--:--","",[1]sime_result!Y126-[1]sime_result!V126))</f>
        <v>4.2013888888888795E-3</v>
      </c>
      <c r="O134" s="19" t="str">
        <f t="shared" si="13"/>
        <v>(145)</v>
      </c>
      <c r="P134" s="16">
        <f>IF([1]sime_result!AE126="--:--:--","",IF([1]sime_result!AB126="--sime_result!:--:--","",[1]sime_result!AE126-[1]sime_result!AB126))</f>
        <v>2.5578703703703631E-3</v>
      </c>
      <c r="Q134" s="19" t="str">
        <f t="shared" si="14"/>
        <v>(162)</v>
      </c>
      <c r="R134" s="16">
        <f>IF([1]sime_result!AK126="--:--:--","",IF([1]sime_result!AH126="--sime_result!:--:--","",[1]sime_result!AK126-[1]sime_result!AH126))</f>
        <v>5.1504629629630649E-3</v>
      </c>
      <c r="S134" s="19" t="str">
        <f t="shared" si="15"/>
        <v>(119)</v>
      </c>
      <c r="T134" s="16">
        <f>IF([1]sime_result!AQ126="--:--:--","",IF([1]sime_result!AN126="--sime_result!:--:--","",[1]sime_result!AQ126-[1]sime_result!AN126))</f>
        <v>5.2893518518515314E-3</v>
      </c>
      <c r="U134" s="19" t="str">
        <f t="shared" si="16"/>
        <v>(132)</v>
      </c>
      <c r="V134" s="16">
        <f>IF([1]sime_result!AW126="--:--:--","",IF([1]sime_result!AT126="--sime_result!:--:--","",[1]sime_result!AW126-[1]sime_result!AT126))</f>
        <v>7.2337962962962798E-3</v>
      </c>
      <c r="W134" s="19" t="str">
        <f t="shared" si="17"/>
        <v>(116)</v>
      </c>
      <c r="X134" s="16">
        <f>IF([1]sime_result!BA126="??:??:??","",IF([1]sime_result!AZ126="--sime_result!:--:--","",[1]sime_result!BA126-[1]sime_result!AZ126))</f>
        <v>5.2893518518519755E-3</v>
      </c>
      <c r="Y134" s="19" t="str">
        <f t="shared" si="18"/>
        <v>(116)</v>
      </c>
    </row>
    <row r="135" spans="1:25">
      <c r="A135">
        <f>IF(G135="DQ","",IF(ABS(G135-G134)&lt;0.00001,A134,ROWS(A$10:A135)))</f>
        <v>126</v>
      </c>
      <c r="B135">
        <f>[1]sime_result!A127</f>
        <v>75</v>
      </c>
      <c r="C135" t="str">
        <f>[1]sime_result!C127</f>
        <v>Xavier</v>
      </c>
      <c r="D135" t="str">
        <f>[1]sime_result!D127</f>
        <v>REDOIS</v>
      </c>
      <c r="E135" t="str">
        <f>IF([1]sime_result!E127="","",[1]sime_result!E127)</f>
        <v/>
      </c>
      <c r="F135" t="str">
        <f>[1]sime_result!F127</f>
        <v>MASTER</v>
      </c>
      <c r="G135" s="13">
        <f>[1]sime_result!BF127</f>
        <v>4.2650462962963265E-2</v>
      </c>
      <c r="H135" s="20" t="str">
        <f t="shared" si="10"/>
        <v>+</v>
      </c>
      <c r="I135" s="4">
        <f t="shared" si="19"/>
        <v>1.4965277777778785E-2</v>
      </c>
      <c r="J135" s="13">
        <f>IF([1]sime_result!M127="--:--:--","",IF([1]sime_result!J127="--:--:--","",[1]sime_result!M127-[1]sime_result!J127))</f>
        <v>6.6319444444444819E-3</v>
      </c>
      <c r="K135" s="5" t="str">
        <f t="shared" si="11"/>
        <v>(129)</v>
      </c>
      <c r="L135" s="13">
        <f>IF([1]sime_result!S127="--:--:--","",IF([1]sime_result!P127="--sime_result!:--:--","",[1]sime_result!S127-[1]sime_result!P127))</f>
        <v>6.0069444444444953E-3</v>
      </c>
      <c r="M135" s="5" t="str">
        <f t="shared" si="12"/>
        <v>(122)</v>
      </c>
      <c r="N135" s="13">
        <f>IF([1]sime_result!Y127="--:--:--","",IF([1]sime_result!V127="--sime_result!:--:--","",[1]sime_result!Y127-[1]sime_result!V127))</f>
        <v>3.6689814814814259E-3</v>
      </c>
      <c r="O135" s="5" t="str">
        <f t="shared" si="13"/>
        <v>(89)</v>
      </c>
      <c r="P135" s="13">
        <f>IF([1]sime_result!AE127="--:--:--","",IF([1]sime_result!AB127="--sime_result!:--:--","",[1]sime_result!AE127-[1]sime_result!AB127))</f>
        <v>2.0486111111110983E-3</v>
      </c>
      <c r="Q135" s="5" t="str">
        <f t="shared" si="14"/>
        <v>(85)</v>
      </c>
      <c r="R135" s="13">
        <f>IF([1]sime_result!AK127="--:--:--","",IF([1]sime_result!AH127="--sime_result!:--:--","",[1]sime_result!AK127-[1]sime_result!AH127))</f>
        <v>5.6712962962963687E-3</v>
      </c>
      <c r="S135" s="5" t="str">
        <f t="shared" si="15"/>
        <v>(150)</v>
      </c>
      <c r="T135" s="13">
        <f>IF([1]sime_result!AQ127="--:--:--","",IF([1]sime_result!AN127="--sime_result!:--:--","",[1]sime_result!AQ127-[1]sime_result!AN127))</f>
        <v>5.543981481481719E-3</v>
      </c>
      <c r="U135" s="5" t="str">
        <f t="shared" si="16"/>
        <v>(153)</v>
      </c>
      <c r="V135" s="13">
        <f>IF([1]sime_result!AW127="--:--:--","",IF([1]sime_result!AT127="--sime_result!:--:--","",[1]sime_result!AW127-[1]sime_result!AT127))</f>
        <v>7.6273148148149339E-3</v>
      </c>
      <c r="W135" s="5" t="str">
        <f t="shared" si="17"/>
        <v>(149)</v>
      </c>
      <c r="X135" s="13">
        <f>IF([1]sime_result!BA127="??:??:??","",IF([1]sime_result!AZ127="--sime_result!:--:--","",[1]sime_result!BA127-[1]sime_result!AZ127))</f>
        <v>5.4513888888887418E-3</v>
      </c>
      <c r="Y135" s="5" t="str">
        <f t="shared" si="18"/>
        <v>(129)</v>
      </c>
    </row>
    <row r="136" spans="1:25">
      <c r="A136" s="15">
        <f>IF(G136="DQ","",IF(ABS(G136-G135)&lt;0.00001,A135,ROWS(A$10:A136)))</f>
        <v>127</v>
      </c>
      <c r="B136" s="15">
        <f>[1]sime_result!A128</f>
        <v>167</v>
      </c>
      <c r="C136" s="15" t="str">
        <f>[1]sime_result!C128</f>
        <v>Thibaut</v>
      </c>
      <c r="D136" s="15" t="str">
        <f>[1]sime_result!D128</f>
        <v>MATHS</v>
      </c>
      <c r="E136" s="15" t="str">
        <f>IF([1]sime_result!E128="","",[1]sime_result!E128)</f>
        <v>vtt des 2 sarres</v>
      </c>
      <c r="F136" s="15" t="str">
        <f>[1]sime_result!F128</f>
        <v>SENIOR</v>
      </c>
      <c r="G136" s="16">
        <f>[1]sime_result!BF128</f>
        <v>4.2673611111111232E-2</v>
      </c>
      <c r="H136" s="17" t="str">
        <f t="shared" si="10"/>
        <v>+</v>
      </c>
      <c r="I136" s="18">
        <f t="shared" si="19"/>
        <v>1.4988425925926752E-2</v>
      </c>
      <c r="J136" s="16">
        <f>IF([1]sime_result!M128="--:--:--","",IF([1]sime_result!J128="--:--:--","",[1]sime_result!M128-[1]sime_result!J128))</f>
        <v>6.5509259259259878E-3</v>
      </c>
      <c r="K136" s="19" t="str">
        <f t="shared" si="11"/>
        <v>(124)</v>
      </c>
      <c r="L136" s="16">
        <f>IF([1]sime_result!S128="--:--:--","",IF([1]sime_result!P128="--sime_result!:--:--","",[1]sime_result!S128-[1]sime_result!P128))</f>
        <v>6.3888888888888884E-3</v>
      </c>
      <c r="M136" s="19" t="str">
        <f t="shared" si="12"/>
        <v>(161)</v>
      </c>
      <c r="N136" s="16">
        <f>IF([1]sime_result!Y128="--:--:--","",IF([1]sime_result!V128="--sime_result!:--:--","",[1]sime_result!Y128-[1]sime_result!V128))</f>
        <v>4.1087962962963465E-3</v>
      </c>
      <c r="O136" s="19" t="str">
        <f t="shared" si="13"/>
        <v>(134)</v>
      </c>
      <c r="P136" s="16">
        <f>IF([1]sime_result!AE128="--:--:--","",IF([1]sime_result!AB128="--sime_result!:--:--","",[1]sime_result!AE128-[1]sime_result!AB128))</f>
        <v>2.2337962962961644E-3</v>
      </c>
      <c r="Q136" s="19" t="str">
        <f t="shared" si="14"/>
        <v>(119)</v>
      </c>
      <c r="R136" s="16">
        <f>IF([1]sime_result!AK128="--:--:--","",IF([1]sime_result!AH128="--sime_result!:--:--","",[1]sime_result!AK128-[1]sime_result!AH128))</f>
        <v>5.3819444444442865E-3</v>
      </c>
      <c r="S136" s="19" t="str">
        <f t="shared" si="15"/>
        <v>(134)</v>
      </c>
      <c r="T136" s="16">
        <f>IF([1]sime_result!AQ128="--:--:--","",IF([1]sime_result!AN128="--sime_result!:--:--","",[1]sime_result!AQ128-[1]sime_result!AN128))</f>
        <v>5.1041666666666874E-3</v>
      </c>
      <c r="U136" s="19" t="str">
        <f t="shared" si="16"/>
        <v>(119)</v>
      </c>
      <c r="V136" s="16">
        <f>IF([1]sime_result!AW128="--:--:--","",IF([1]sime_result!AT128="--sime_result!:--:--","",[1]sime_result!AW128-[1]sime_result!AT128))</f>
        <v>7.4421296296296457E-3</v>
      </c>
      <c r="W136" s="19" t="str">
        <f t="shared" si="17"/>
        <v>(134)</v>
      </c>
      <c r="X136" s="16">
        <f>IF([1]sime_result!BA128="??:??:??","",IF([1]sime_result!AZ128="--sime_result!:--:--","",[1]sime_result!BA128-[1]sime_result!AZ128))</f>
        <v>5.4629629629632248E-3</v>
      </c>
      <c r="Y136" s="19" t="str">
        <f t="shared" si="18"/>
        <v>(130)</v>
      </c>
    </row>
    <row r="137" spans="1:25">
      <c r="A137">
        <f>IF(G137="DQ","",IF(ABS(G137-G136)&lt;0.00001,A136,ROWS(A$10:A137)))</f>
        <v>128</v>
      </c>
      <c r="B137">
        <f>[1]sime_result!A129</f>
        <v>260</v>
      </c>
      <c r="C137" t="str">
        <f>[1]sime_result!C129</f>
        <v>Cyril</v>
      </c>
      <c r="D137" t="str">
        <f>[1]sime_result!D129</f>
        <v>MOULLIET</v>
      </c>
      <c r="E137" t="str">
        <f>IF([1]sime_result!E129="","",[1]sime_result!E129)</f>
        <v>Communaut?de l'Hivernale</v>
      </c>
      <c r="F137" t="str">
        <f>[1]sime_result!F129</f>
        <v>MASTER</v>
      </c>
      <c r="G137" s="13">
        <f>[1]sime_result!BF129</f>
        <v>4.2731481481481648E-2</v>
      </c>
      <c r="H137" s="20" t="str">
        <f t="shared" si="10"/>
        <v>+</v>
      </c>
      <c r="I137" s="4">
        <f t="shared" si="19"/>
        <v>1.5046296296297168E-2</v>
      </c>
      <c r="J137" s="13">
        <f>IF([1]sime_result!M129="--:--:--","",IF([1]sime_result!J129="--:--:--","",[1]sime_result!M129-[1]sime_result!J129))</f>
        <v>6.6550925925926707E-3</v>
      </c>
      <c r="K137" s="5" t="str">
        <f t="shared" si="11"/>
        <v>(131)</v>
      </c>
      <c r="L137" s="13">
        <f>IF([1]sime_result!S129="--:--:--","",IF([1]sime_result!P129="--sime_result!:--:--","",[1]sime_result!S129-[1]sime_result!P129))</f>
        <v>5.9259259259258901E-3</v>
      </c>
      <c r="M137" s="5" t="str">
        <f t="shared" si="12"/>
        <v>(111)</v>
      </c>
      <c r="N137" s="13">
        <f>IF([1]sime_result!Y129="--:--:--","",IF([1]sime_result!V129="--sime_result!:--:--","",[1]sime_result!Y129-[1]sime_result!V129))</f>
        <v>4.1319444444445352E-3</v>
      </c>
      <c r="O137" s="5" t="str">
        <f t="shared" si="13"/>
        <v>(135)</v>
      </c>
      <c r="P137" s="13">
        <f>IF([1]sime_result!AE129="--:--:--","",IF([1]sime_result!AB129="--sime_result!:--:--","",[1]sime_result!AE129-[1]sime_result!AB129))</f>
        <v>2.2222222222222365E-3</v>
      </c>
      <c r="Q137" s="5" t="str">
        <f t="shared" si="14"/>
        <v>(117)</v>
      </c>
      <c r="R137" s="13">
        <f>IF([1]sime_result!AK129="--:--:--","",IF([1]sime_result!AH129="--sime_result!:--:--","",[1]sime_result!AK129-[1]sime_result!AH129))</f>
        <v>5.3009259259260144E-3</v>
      </c>
      <c r="S137" s="5" t="str">
        <f t="shared" si="15"/>
        <v>(130)</v>
      </c>
      <c r="T137" s="13">
        <f>IF([1]sime_result!AQ129="--:--:--","",IF([1]sime_result!AN129="--sime_result!:--:--","",[1]sime_result!AQ129-[1]sime_result!AN129))</f>
        <v>5.243055555555598E-3</v>
      </c>
      <c r="U137" s="5" t="str">
        <f t="shared" si="16"/>
        <v>(128)</v>
      </c>
      <c r="V137" s="13">
        <f>IF([1]sime_result!AW129="--:--:--","",IF([1]sime_result!AT129="--sime_result!:--:--","",[1]sime_result!AW129-[1]sime_result!AT129))</f>
        <v>7.6967592592591672E-3</v>
      </c>
      <c r="W137" s="5" t="str">
        <f t="shared" si="17"/>
        <v>(154)</v>
      </c>
      <c r="X137" s="13">
        <f>IF([1]sime_result!BA129="??:??:??","",IF([1]sime_result!AZ129="--sime_result!:--:--","",[1]sime_result!BA129-[1]sime_result!AZ129))</f>
        <v>5.5555555555555358E-3</v>
      </c>
      <c r="Y137" s="5" t="str">
        <f t="shared" si="18"/>
        <v>(135)</v>
      </c>
    </row>
    <row r="138" spans="1:25">
      <c r="A138" s="15">
        <f>IF(G138="DQ","",IF(ABS(G138-G137)&lt;0.00001,A137,ROWS(A$10:A138)))</f>
        <v>129</v>
      </c>
      <c r="B138" s="15">
        <f>[1]sime_result!A130</f>
        <v>55</v>
      </c>
      <c r="C138" s="15" t="str">
        <f>[1]sime_result!C130</f>
        <v>Steve</v>
      </c>
      <c r="D138" s="15" t="str">
        <f>[1]sime_result!D130</f>
        <v>GAUMARD</v>
      </c>
      <c r="E138" s="15" t="str">
        <f>IF([1]sime_result!E130="","",[1]sime_result!E130)</f>
        <v>RSP SHOP</v>
      </c>
      <c r="F138" s="15" t="str">
        <f>[1]sime_result!F130</f>
        <v>SENIOR</v>
      </c>
      <c r="G138" s="16">
        <f>[1]sime_result!BF130</f>
        <v>4.2962962962962647E-2</v>
      </c>
      <c r="H138" s="17" t="str">
        <f t="shared" ref="H138:H201" si="20">IF(I138="","","+")</f>
        <v>+</v>
      </c>
      <c r="I138" s="18">
        <f t="shared" si="19"/>
        <v>1.5277777777778168E-2</v>
      </c>
      <c r="J138" s="16">
        <f>IF([1]sime_result!M130="--:--:--","",IF([1]sime_result!J130="--:--:--","",[1]sime_result!M130-[1]sime_result!J130))</f>
        <v>6.9560185185184586E-3</v>
      </c>
      <c r="K138" s="19" t="str">
        <f t="shared" ref="K138:K201" si="21">IF(J138="","","("&amp;RANK(J138,J:J,1)&amp;")")</f>
        <v>(148)</v>
      </c>
      <c r="L138" s="16">
        <f>IF([1]sime_result!S130="--:--:--","",IF([1]sime_result!P130="--sime_result!:--:--","",[1]sime_result!S130-[1]sime_result!P130))</f>
        <v>6.1226851851851061E-3</v>
      </c>
      <c r="M138" s="19" t="str">
        <f t="shared" ref="M138:M201" si="22">IF(L138="","","("&amp;RANK(L138,L:L,1)&amp;")")</f>
        <v>(132)</v>
      </c>
      <c r="N138" s="16">
        <f>IF([1]sime_result!Y130="--:--:--","",IF([1]sime_result!V130="--sime_result!:--:--","",[1]sime_result!Y130-[1]sime_result!V130))</f>
        <v>4.2476851851852571E-3</v>
      </c>
      <c r="O138" s="19" t="str">
        <f t="shared" ref="O138:O201" si="23">IF(N138="","","("&amp;RANK(N138,N:N,1)&amp;")")</f>
        <v>(148)</v>
      </c>
      <c r="P138" s="16">
        <f>IF([1]sime_result!AE130="--:--:--","",IF([1]sime_result!AB130="--sime_result!:--:--","",[1]sime_result!AE130-[1]sime_result!AB130))</f>
        <v>2.2569444444444642E-3</v>
      </c>
      <c r="Q138" s="19" t="str">
        <f t="shared" ref="Q138:Q201" si="24">IF(P138="","","("&amp;RANK(P138,P:P,1)&amp;")")</f>
        <v>(124)</v>
      </c>
      <c r="R138" s="16">
        <f>IF([1]sime_result!AK130="--:--:--","",IF([1]sime_result!AH130="--sime_result!:--:--","",[1]sime_result!AK130-[1]sime_result!AH130))</f>
        <v>5.3703703703706918E-3</v>
      </c>
      <c r="S138" s="19" t="str">
        <f t="shared" ref="S138:S201" si="25">IF(R138="","","("&amp;RANK(R138,R:R,1)&amp;")")</f>
        <v>(133)</v>
      </c>
      <c r="T138" s="16">
        <f>IF([1]sime_result!AQ130="--:--:--","",IF([1]sime_result!AN130="--sime_result!:--:--","",[1]sime_result!AQ130-[1]sime_result!AN130))</f>
        <v>5.231481481481115E-3</v>
      </c>
      <c r="U138" s="19" t="str">
        <f t="shared" ref="U138:U201" si="26">IF(T138="","","("&amp;RANK(T138,T:T,1)&amp;")")</f>
        <v>(127)</v>
      </c>
      <c r="V138" s="16">
        <f>IF([1]sime_result!AW130="--:--:--","",IF([1]sime_result!AT130="--sime_result!:--:--","",[1]sime_result!AW130-[1]sime_result!AT130))</f>
        <v>7.1527777777777857E-3</v>
      </c>
      <c r="W138" s="19" t="str">
        <f t="shared" ref="W138:W201" si="27">IF(V138="","","("&amp;RANK(V138,V:V,1)&amp;")")</f>
        <v>(109)</v>
      </c>
      <c r="X138" s="16">
        <f>IF([1]sime_result!BA130="??:??:??","",IF([1]sime_result!AZ130="--sime_result!:--:--","",[1]sime_result!BA130-[1]sime_result!AZ130))</f>
        <v>5.6249999999997691E-3</v>
      </c>
      <c r="Y138" s="19" t="str">
        <f t="shared" ref="Y138:Y201" si="28">IF(X138="","","("&amp;RANK(X138,X:X,1)&amp;")")</f>
        <v>(138)</v>
      </c>
    </row>
    <row r="139" spans="1:25">
      <c r="A139">
        <f>IF(G139="DQ","",IF(ABS(G139-G138)&lt;0.00001,A138,ROWS(A$10:A139)))</f>
        <v>129</v>
      </c>
      <c r="B139">
        <f>[1]sime_result!A131</f>
        <v>322</v>
      </c>
      <c r="C139" t="str">
        <f>[1]sime_result!C131</f>
        <v>Simon</v>
      </c>
      <c r="D139" t="str">
        <f>[1]sime_result!D131</f>
        <v>BERNARD</v>
      </c>
      <c r="E139" t="str">
        <f>IF([1]sime_result!E131="","",[1]sime_result!E131)</f>
        <v>Vitrimont Passion</v>
      </c>
      <c r="F139" t="str">
        <f>[1]sime_result!F131</f>
        <v>SENIOR</v>
      </c>
      <c r="G139" s="13">
        <f>[1]sime_result!BF131</f>
        <v>4.296296296296287E-2</v>
      </c>
      <c r="H139" s="20" t="str">
        <f t="shared" si="20"/>
        <v>+</v>
      </c>
      <c r="I139" s="4">
        <f t="shared" ref="I139:I202" si="29">IF(G139="DQ","",G139-G$10)</f>
        <v>1.527777777777839E-2</v>
      </c>
      <c r="J139" s="13">
        <f>IF([1]sime_result!M131="--:--:--","",IF([1]sime_result!J131="--:--:--","",[1]sime_result!M131-[1]sime_result!J131))</f>
        <v>7.0833333333333304E-3</v>
      </c>
      <c r="K139" s="5" t="str">
        <f t="shared" si="21"/>
        <v>(156)</v>
      </c>
      <c r="L139" s="13">
        <f>IF([1]sime_result!S131="--:--:--","",IF([1]sime_result!P131="--sime_result!:--:--","",[1]sime_result!S131-[1]sime_result!P131))</f>
        <v>6.5046296296296102E-3</v>
      </c>
      <c r="M139" s="5" t="str">
        <f t="shared" si="22"/>
        <v>(170)</v>
      </c>
      <c r="N139" s="13">
        <f>IF([1]sime_result!Y131="--:--:--","",IF([1]sime_result!V131="--sime_result!:--:--","",[1]sime_result!Y131-[1]sime_result!V131))</f>
        <v>4.3981481481483176E-3</v>
      </c>
      <c r="O139" s="5" t="str">
        <f t="shared" si="23"/>
        <v>(167)</v>
      </c>
      <c r="P139" s="13">
        <f>IF([1]sime_result!AE131="--:--:--","",IF([1]sime_result!AB131="--sime_result!:--:--","",[1]sime_result!AE131-[1]sime_result!AB131))</f>
        <v>2.3611111111110361E-3</v>
      </c>
      <c r="Q139" s="5" t="str">
        <f t="shared" si="24"/>
        <v>(135)</v>
      </c>
      <c r="R139" s="13">
        <f>IF([1]sime_result!AK131="--:--:--","",IF([1]sime_result!AH131="--sime_result!:--:--","",[1]sime_result!AK131-[1]sime_result!AH131))</f>
        <v>5.03472222222201E-3</v>
      </c>
      <c r="S139" s="5" t="str">
        <f t="shared" si="25"/>
        <v>(105)</v>
      </c>
      <c r="T139" s="13">
        <f>IF([1]sime_result!AQ131="--:--:--","",IF([1]sime_result!AN131="--sime_result!:--:--","",[1]sime_result!AQ131-[1]sime_result!AN131))</f>
        <v>5.2083333333332593E-3</v>
      </c>
      <c r="U139" s="5" t="str">
        <f t="shared" si="26"/>
        <v>(125)</v>
      </c>
      <c r="V139" s="13">
        <f>IF([1]sime_result!AW131="--:--:--","",IF([1]sime_result!AT131="--sime_result!:--:--","",[1]sime_result!AW131-[1]sime_result!AT131))</f>
        <v>7.1643518518518245E-3</v>
      </c>
      <c r="W139" s="5" t="str">
        <f t="shared" si="27"/>
        <v>(110)</v>
      </c>
      <c r="X139" s="13">
        <f>IF([1]sime_result!BA131="??:??:??","",IF([1]sime_result!AZ131="--sime_result!:--:--","",[1]sime_result!BA131-[1]sime_result!AZ131))</f>
        <v>5.2083333333334814E-3</v>
      </c>
      <c r="Y139" s="5" t="str">
        <f t="shared" si="28"/>
        <v>(107)</v>
      </c>
    </row>
    <row r="140" spans="1:25">
      <c r="A140" s="15">
        <f>IF(G140="DQ","",IF(ABS(G140-G139)&lt;0.00001,A139,ROWS(A$10:A140)))</f>
        <v>131</v>
      </c>
      <c r="B140" s="15">
        <f>[1]sime_result!A132</f>
        <v>282</v>
      </c>
      <c r="C140" s="15" t="str">
        <f>[1]sime_result!C132</f>
        <v>Olivier</v>
      </c>
      <c r="D140" s="15" t="str">
        <f>[1]sime_result!D132</f>
        <v>LAURENT</v>
      </c>
      <c r="E140" s="15" t="str">
        <f>IF([1]sime_result!E132="","",[1]sime_result!E132)</f>
        <v>VCAG</v>
      </c>
      <c r="F140" s="15" t="str">
        <f>[1]sime_result!F132</f>
        <v>SENIOR</v>
      </c>
      <c r="G140" s="16">
        <f>[1]sime_result!BF132</f>
        <v>4.2986111111110725E-2</v>
      </c>
      <c r="H140" s="17" t="str">
        <f t="shared" si="20"/>
        <v>+</v>
      </c>
      <c r="I140" s="18">
        <f t="shared" si="29"/>
        <v>1.5300925925926245E-2</v>
      </c>
      <c r="J140" s="16">
        <f>IF([1]sime_result!M132="--:--:--","",IF([1]sime_result!J132="--:--:--","",[1]sime_result!M132-[1]sime_result!J132))</f>
        <v>6.6782407407407485E-3</v>
      </c>
      <c r="K140" s="19" t="str">
        <f t="shared" si="21"/>
        <v>(132)</v>
      </c>
      <c r="L140" s="16">
        <f>IF([1]sime_result!S132="--:--:--","",IF([1]sime_result!P132="--sime_result!:--:--","",[1]sime_result!S132-[1]sime_result!P132))</f>
        <v>5.9490740740739678E-3</v>
      </c>
      <c r="M140" s="19" t="str">
        <f t="shared" si="22"/>
        <v>(115)</v>
      </c>
      <c r="N140" s="16">
        <f>IF([1]sime_result!Y132="--:--:--","",IF([1]sime_result!V132="--sime_result!:--:--","",[1]sime_result!Y132-[1]sime_result!V132))</f>
        <v>4.0856481481480467E-3</v>
      </c>
      <c r="O140" s="19" t="str">
        <f t="shared" si="23"/>
        <v>(133)</v>
      </c>
      <c r="P140" s="16">
        <f>IF([1]sime_result!AE132="--:--:--","",IF([1]sime_result!AB132="--sime_result!:--:--","",[1]sime_result!AE132-[1]sime_result!AB132))</f>
        <v>2.4537037037037912E-3</v>
      </c>
      <c r="Q140" s="19" t="str">
        <f t="shared" si="24"/>
        <v>(146)</v>
      </c>
      <c r="R140" s="16">
        <f>IF([1]sime_result!AK132="--:--:--","",IF([1]sime_result!AH132="--sime_result!:--:--","",[1]sime_result!AK132-[1]sime_result!AH132))</f>
        <v>5.6944444444442244E-3</v>
      </c>
      <c r="S140" s="19" t="str">
        <f t="shared" si="25"/>
        <v>(152)</v>
      </c>
      <c r="T140" s="16">
        <f>IF([1]sime_result!AQ132="--:--:--","",IF([1]sime_result!AN132="--sime_result!:--:--","",[1]sime_result!AQ132-[1]sime_result!AN132))</f>
        <v>5.2199074074072982E-3</v>
      </c>
      <c r="U140" s="19" t="str">
        <f t="shared" si="26"/>
        <v>(126)</v>
      </c>
      <c r="V140" s="16">
        <f>IF([1]sime_result!AW132="--:--:--","",IF([1]sime_result!AT132="--sime_result!:--:--","",[1]sime_result!AW132-[1]sime_result!AT132))</f>
        <v>7.4074074074075291E-3</v>
      </c>
      <c r="W140" s="19" t="str">
        <f t="shared" si="27"/>
        <v>(132)</v>
      </c>
      <c r="X140" s="16">
        <f>IF([1]sime_result!BA132="??:??:??","",IF([1]sime_result!AZ132="--sime_result!:--:--","",[1]sime_result!BA132-[1]sime_result!AZ132))</f>
        <v>5.4976851851851194E-3</v>
      </c>
      <c r="Y140" s="19" t="str">
        <f t="shared" si="28"/>
        <v>(132)</v>
      </c>
    </row>
    <row r="141" spans="1:25">
      <c r="A141">
        <f>IF(G141="DQ","",IF(ABS(G141-G140)&lt;0.00001,A140,ROWS(A$10:A141)))</f>
        <v>132</v>
      </c>
      <c r="B141">
        <f>[1]sime_result!A133</f>
        <v>157</v>
      </c>
      <c r="C141" t="str">
        <f>[1]sime_result!C133</f>
        <v>Jerome</v>
      </c>
      <c r="D141" t="str">
        <f>[1]sime_result!D133</f>
        <v>MERCUZOT</v>
      </c>
      <c r="E141" t="str">
        <f>IF([1]sime_result!E133="","",[1]sime_result!E133)</f>
        <v>semoy VTT Club</v>
      </c>
      <c r="F141" t="str">
        <f>[1]sime_result!F133</f>
        <v>SENIOR</v>
      </c>
      <c r="G141" s="13">
        <f>[1]sime_result!BF133</f>
        <v>4.3090277777776964E-2</v>
      </c>
      <c r="H141" s="20" t="str">
        <f t="shared" si="20"/>
        <v>+</v>
      </c>
      <c r="I141" s="4">
        <f t="shared" si="29"/>
        <v>1.5405092592592484E-2</v>
      </c>
      <c r="J141" s="13">
        <f>IF([1]sime_result!M133="--:--:--","",IF([1]sime_result!J133="--:--:--","",[1]sime_result!M133-[1]sime_result!J133))</f>
        <v>6.8518518518517757E-3</v>
      </c>
      <c r="K141" s="5" t="str">
        <f t="shared" si="21"/>
        <v>(142)</v>
      </c>
      <c r="L141" s="13">
        <f>IF([1]sime_result!S133="--:--:--","",IF([1]sime_result!P133="--sime_result!:--:--","",[1]sime_result!S133-[1]sime_result!P133))</f>
        <v>6.1921296296295614E-3</v>
      </c>
      <c r="M141" s="5" t="str">
        <f t="shared" si="22"/>
        <v>(136)</v>
      </c>
      <c r="N141" s="13">
        <f>IF([1]sime_result!Y133="--:--:--","",IF([1]sime_result!V133="--sime_result!:--:--","",[1]sime_result!Y133-[1]sime_result!V133))</f>
        <v>3.9930555555555136E-3</v>
      </c>
      <c r="O141" s="5" t="str">
        <f t="shared" si="23"/>
        <v>(124)</v>
      </c>
      <c r="P141" s="13">
        <f>IF([1]sime_result!AE133="--:--:--","",IF([1]sime_result!AB133="--sime_result!:--:--","",[1]sime_result!AE133-[1]sime_result!AB133))</f>
        <v>2.2800925925925419E-3</v>
      </c>
      <c r="Q141" s="5" t="str">
        <f t="shared" si="24"/>
        <v>(127)</v>
      </c>
      <c r="R141" s="13">
        <f>IF([1]sime_result!AK133="--:--:--","",IF([1]sime_result!AH133="--sime_result!:--:--","",[1]sime_result!AK133-[1]sime_result!AH133))</f>
        <v>5.6018518518516913E-3</v>
      </c>
      <c r="S141" s="5" t="str">
        <f t="shared" si="25"/>
        <v>(145)</v>
      </c>
      <c r="T141" s="13">
        <f>IF([1]sime_result!AQ133="--:--:--","",IF([1]sime_result!AN133="--sime_result!:--:--","",[1]sime_result!AQ133-[1]sime_result!AN133))</f>
        <v>5.439814814814703E-3</v>
      </c>
      <c r="U141" s="5" t="str">
        <f t="shared" si="26"/>
        <v>(143)</v>
      </c>
      <c r="V141" s="13">
        <f>IF([1]sime_result!AW133="--:--:--","",IF([1]sime_result!AT133="--sime_result!:--:--","",[1]sime_result!AW133-[1]sime_result!AT133))</f>
        <v>7.2916666666664742E-3</v>
      </c>
      <c r="W141" s="5" t="str">
        <f t="shared" si="27"/>
        <v>(118)</v>
      </c>
      <c r="X141" s="13">
        <f>IF([1]sime_result!BA133="??:??:??","",IF([1]sime_result!AZ133="--sime_result!:--:--","",[1]sime_result!BA133-[1]sime_result!AZ133))</f>
        <v>5.439814814814703E-3</v>
      </c>
      <c r="Y141" s="5" t="str">
        <f t="shared" si="28"/>
        <v>(128)</v>
      </c>
    </row>
    <row r="142" spans="1:25">
      <c r="A142" s="15">
        <f>IF(G142="DQ","",IF(ABS(G142-G141)&lt;0.00001,A141,ROWS(A$10:A142)))</f>
        <v>133</v>
      </c>
      <c r="B142" s="15">
        <f>[1]sime_result!A134</f>
        <v>301</v>
      </c>
      <c r="C142" s="15" t="str">
        <f>[1]sime_result!C134</f>
        <v>Mickael</v>
      </c>
      <c r="D142" s="15" t="str">
        <f>[1]sime_result!D134</f>
        <v>PION</v>
      </c>
      <c r="E142" s="15" t="str">
        <f>IF([1]sime_result!E134="","",[1]sime_result!E134)</f>
        <v/>
      </c>
      <c r="F142" s="15" t="str">
        <f>[1]sime_result!F134</f>
        <v>SENIOR</v>
      </c>
      <c r="G142" s="16">
        <f>[1]sime_result!BF134</f>
        <v>4.3101851851851891E-2</v>
      </c>
      <c r="H142" s="17" t="str">
        <f t="shared" si="20"/>
        <v>+</v>
      </c>
      <c r="I142" s="18">
        <f t="shared" si="29"/>
        <v>1.5416666666667411E-2</v>
      </c>
      <c r="J142" s="16">
        <f>IF([1]sime_result!M134="--:--:--","",IF([1]sime_result!J134="--:--:--","",[1]sime_result!M134-[1]sime_result!J134))</f>
        <v>6.6087962962962932E-3</v>
      </c>
      <c r="K142" s="19" t="str">
        <f t="shared" si="21"/>
        <v>(128)</v>
      </c>
      <c r="L142" s="16">
        <f>IF([1]sime_result!S134="--:--:--","",IF([1]sime_result!P134="--sime_result!:--:--","",[1]sime_result!S134-[1]sime_result!P134))</f>
        <v>6.6435185185186318E-3</v>
      </c>
      <c r="M142" s="19" t="str">
        <f t="shared" si="22"/>
        <v>(182)</v>
      </c>
      <c r="N142" s="16">
        <f>IF([1]sime_result!Y134="--:--:--","",IF([1]sime_result!V134="--sime_result!:--:--","",[1]sime_result!Y134-[1]sime_result!V134))</f>
        <v>3.8425925925925641E-3</v>
      </c>
      <c r="O142" s="19" t="str">
        <f t="shared" si="23"/>
        <v>(111)</v>
      </c>
      <c r="P142" s="16">
        <f>IF([1]sime_result!AE134="--:--:--","",IF([1]sime_result!AB134="--sime_result!:--:--","",[1]sime_result!AE134-[1]sime_result!AB134))</f>
        <v>2.1875000000000089E-3</v>
      </c>
      <c r="Q142" s="19" t="str">
        <f t="shared" si="24"/>
        <v>(109)</v>
      </c>
      <c r="R142" s="16">
        <f>IF([1]sime_result!AK134="--:--:--","",IF([1]sime_result!AH134="--sime_result!:--:--","",[1]sime_result!AK134-[1]sime_result!AH134))</f>
        <v>5.4976851851851194E-3</v>
      </c>
      <c r="S142" s="19" t="str">
        <f t="shared" si="25"/>
        <v>(141)</v>
      </c>
      <c r="T142" s="16">
        <f>IF([1]sime_result!AQ134="--:--:--","",IF([1]sime_result!AN134="--sime_result!:--:--","",[1]sime_result!AQ134-[1]sime_result!AN134))</f>
        <v>5.4050925925925863E-3</v>
      </c>
      <c r="U142" s="19" t="str">
        <f t="shared" si="26"/>
        <v>(142)</v>
      </c>
      <c r="V142" s="16">
        <f>IF([1]sime_result!AW134="--:--:--","",IF([1]sime_result!AT134="--sime_result!:--:--","",[1]sime_result!AW134-[1]sime_result!AT134))</f>
        <v>7.2685185185186185E-3</v>
      </c>
      <c r="W142" s="19" t="str">
        <f t="shared" si="27"/>
        <v>(117)</v>
      </c>
      <c r="X142" s="16">
        <f>IF([1]sime_result!BA134="??:??:??","",IF([1]sime_result!AZ134="--sime_result!:--:--","",[1]sime_result!BA134-[1]sime_result!AZ134))</f>
        <v>5.6481481481480689E-3</v>
      </c>
      <c r="Y142" s="19" t="str">
        <f t="shared" si="28"/>
        <v>(141)</v>
      </c>
    </row>
    <row r="143" spans="1:25">
      <c r="A143">
        <f>IF(G143="DQ","",IF(ABS(G143-G142)&lt;0.00001,A142,ROWS(A$10:A143)))</f>
        <v>134</v>
      </c>
      <c r="B143">
        <f>[1]sime_result!A135</f>
        <v>52</v>
      </c>
      <c r="C143" t="str">
        <f>[1]sime_result!C135</f>
        <v>Jean</v>
      </c>
      <c r="D143" t="str">
        <f>[1]sime_result!D135</f>
        <v>THOMAS</v>
      </c>
      <c r="E143" t="str">
        <f>IF([1]sime_result!E135="","",[1]sime_result!E135)</f>
        <v>Molsheim Fun Bike</v>
      </c>
      <c r="F143" t="str">
        <f>[1]sime_result!F135</f>
        <v>JUNIOR</v>
      </c>
      <c r="G143" s="13">
        <f>[1]sime_result!BF135</f>
        <v>4.3506944444444362E-2</v>
      </c>
      <c r="H143" s="20" t="str">
        <f t="shared" si="20"/>
        <v>+</v>
      </c>
      <c r="I143" s="4">
        <f t="shared" si="29"/>
        <v>1.5821759259259882E-2</v>
      </c>
      <c r="J143" s="13">
        <f>IF([1]sime_result!M135="--:--:--","",IF([1]sime_result!J135="--:--:--","",[1]sime_result!M135-[1]sime_result!J135))</f>
        <v>5.6712962962963687E-3</v>
      </c>
      <c r="K143" s="5" t="str">
        <f t="shared" si="21"/>
        <v>(45)</v>
      </c>
      <c r="L143" s="13">
        <f>IF([1]sime_result!S135="--:--:--","",IF([1]sime_result!P135="--sime_result!:--:--","",[1]sime_result!S135-[1]sime_result!P135))</f>
        <v>5.2083333333332593E-3</v>
      </c>
      <c r="M143" s="5" t="str">
        <f t="shared" si="22"/>
        <v>(35)</v>
      </c>
      <c r="N143" s="13">
        <f>IF([1]sime_result!Y135="--:--:--","",IF([1]sime_result!V135="--sime_result!:--:--","",[1]sime_result!Y135-[1]sime_result!V135))</f>
        <v>3.6921296296296147E-3</v>
      </c>
      <c r="O143" s="5" t="str">
        <f t="shared" si="23"/>
        <v>(92)</v>
      </c>
      <c r="P143" s="13">
        <f>IF([1]sime_result!AE135="--:--:--","",IF([1]sime_result!AB135="--sime_result!:--:--","",[1]sime_result!AE135-[1]sime_result!AB135))</f>
        <v>2.1412037037036313E-3</v>
      </c>
      <c r="Q143" s="5" t="str">
        <f t="shared" si="24"/>
        <v>(99)</v>
      </c>
      <c r="R143" s="13">
        <f>IF([1]sime_result!AK135="--:--:--","",IF([1]sime_result!AH135="--sime_result!:--:--","",[1]sime_result!AK135-[1]sime_result!AH135))</f>
        <v>6.3773148148149605E-3</v>
      </c>
      <c r="S143" s="5" t="str">
        <f t="shared" si="25"/>
        <v>(193)</v>
      </c>
      <c r="T143" s="13">
        <f>IF([1]sime_result!AQ135="--:--:--","",IF([1]sime_result!AN135="--sime_result!:--:--","",[1]sime_result!AQ135-[1]sime_result!AN135))</f>
        <v>6.0879629629628784E-3</v>
      </c>
      <c r="U143" s="5" t="str">
        <f t="shared" si="26"/>
        <v>(184)</v>
      </c>
      <c r="V143" s="13">
        <f>IF([1]sime_result!AW135="--:--:--","",IF([1]sime_result!AT135="--sime_result!:--:--","",[1]sime_result!AW135-[1]sime_result!AT135))</f>
        <v>8.206018518518432E-3</v>
      </c>
      <c r="W143" s="5" t="str">
        <f t="shared" si="27"/>
        <v>(190)</v>
      </c>
      <c r="X143" s="13">
        <f>IF([1]sime_result!BA135="??:??:??","",IF([1]sime_result!AZ135="--sime_result!:--:--","",[1]sime_result!BA135-[1]sime_result!AZ135))</f>
        <v>6.1226851851852171E-3</v>
      </c>
      <c r="Y143" s="5" t="str">
        <f t="shared" si="28"/>
        <v>(172)</v>
      </c>
    </row>
    <row r="144" spans="1:25">
      <c r="A144" s="15">
        <f>IF(G144="DQ","",IF(ABS(G144-G143)&lt;0.00001,A143,ROWS(A$10:A144)))</f>
        <v>135</v>
      </c>
      <c r="B144" s="15">
        <f>[1]sime_result!A136</f>
        <v>126</v>
      </c>
      <c r="C144" s="15" t="str">
        <f>[1]sime_result!C136</f>
        <v>Ludovic</v>
      </c>
      <c r="D144" s="15" t="str">
        <f>[1]sime_result!D136</f>
        <v>BRIOT</v>
      </c>
      <c r="E144" s="15" t="str">
        <f>IF([1]sime_result!E136="","",[1]sime_result!E136)</f>
        <v/>
      </c>
      <c r="F144" s="15" t="str">
        <f>[1]sime_result!F136</f>
        <v>MASTER</v>
      </c>
      <c r="G144" s="16">
        <f>[1]sime_result!BF136</f>
        <v>4.3622685185185195E-2</v>
      </c>
      <c r="H144" s="17" t="str">
        <f t="shared" si="20"/>
        <v>+</v>
      </c>
      <c r="I144" s="18">
        <f t="shared" si="29"/>
        <v>1.5937500000000715E-2</v>
      </c>
      <c r="J144" s="16">
        <f>IF([1]sime_result!M136="--:--:--","",IF([1]sime_result!J136="--:--:--","",[1]sime_result!M136-[1]sime_result!J136))</f>
        <v>6.7013888888888262E-3</v>
      </c>
      <c r="K144" s="19" t="str">
        <f t="shared" si="21"/>
        <v>(134)</v>
      </c>
      <c r="L144" s="16">
        <f>IF([1]sime_result!S136="--:--:--","",IF([1]sime_result!P136="--sime_result!:--:--","",[1]sime_result!S136-[1]sime_result!P136))</f>
        <v>6.1458333333334059E-3</v>
      </c>
      <c r="M144" s="19" t="str">
        <f t="shared" si="22"/>
        <v>(134)</v>
      </c>
      <c r="N144" s="16">
        <f>IF([1]sime_result!Y136="--:--:--","",IF([1]sime_result!V136="--sime_result!:--:--","",[1]sime_result!Y136-[1]sime_result!V136))</f>
        <v>3.9930555555554026E-3</v>
      </c>
      <c r="O144" s="19" t="str">
        <f t="shared" si="23"/>
        <v>(123)</v>
      </c>
      <c r="P144" s="16">
        <f>IF([1]sime_result!AE136="--:--:--","",IF([1]sime_result!AB136="--sime_result!:--:--","",[1]sime_result!AE136-[1]sime_result!AB136))</f>
        <v>2.3032407407407307E-3</v>
      </c>
      <c r="Q144" s="19" t="str">
        <f t="shared" si="24"/>
        <v>(129)</v>
      </c>
      <c r="R144" s="16">
        <f>IF([1]sime_result!AK136="--:--:--","",IF([1]sime_result!AH136="--sime_result!:--:--","",[1]sime_result!AK136-[1]sime_result!AH136))</f>
        <v>5.6944444444444464E-3</v>
      </c>
      <c r="S144" s="19" t="str">
        <f t="shared" si="25"/>
        <v>(153)</v>
      </c>
      <c r="T144" s="16">
        <f>IF([1]sime_result!AQ136="--:--:--","",IF([1]sime_result!AN136="--sime_result!:--:--","",[1]sime_result!AQ136-[1]sime_result!AN136))</f>
        <v>5.4976851851855635E-3</v>
      </c>
      <c r="U144" s="19" t="str">
        <f t="shared" si="26"/>
        <v>(147)</v>
      </c>
      <c r="V144" s="16">
        <f>IF([1]sime_result!AW136="--:--:--","",IF([1]sime_result!AT136="--sime_result!:--:--","",[1]sime_result!AW136-[1]sime_result!AT136))</f>
        <v>7.3611111111109295E-3</v>
      </c>
      <c r="W144" s="19" t="str">
        <f t="shared" si="27"/>
        <v>(126)</v>
      </c>
      <c r="X144" s="16">
        <f>IF([1]sime_result!BA136="??:??:??","",IF([1]sime_result!AZ136="--sime_result!:--:--","",[1]sime_result!BA136-[1]sime_result!AZ136))</f>
        <v>5.9259259259258901E-3</v>
      </c>
      <c r="Y144" s="19" t="str">
        <f t="shared" si="28"/>
        <v>(160)</v>
      </c>
    </row>
    <row r="145" spans="1:25">
      <c r="A145">
        <f>IF(G145="DQ","",IF(ABS(G145-G144)&lt;0.00001,A144,ROWS(A$10:A145)))</f>
        <v>136</v>
      </c>
      <c r="B145">
        <f>[1]sime_result!A137</f>
        <v>302</v>
      </c>
      <c r="C145" t="str">
        <f>[1]sime_result!C137</f>
        <v>Martins</v>
      </c>
      <c r="D145" t="str">
        <f>[1]sime_result!D137</f>
        <v>DIDIER</v>
      </c>
      <c r="E145" t="str">
        <f>IF([1]sime_result!E137="","",[1]sime_result!E137)</f>
        <v>club des sport les menuir</v>
      </c>
      <c r="F145" t="str">
        <f>[1]sime_result!F137</f>
        <v>MASTER</v>
      </c>
      <c r="G145" s="13">
        <f>[1]sime_result!BF137</f>
        <v>4.3634259259259345E-2</v>
      </c>
      <c r="H145" s="20" t="str">
        <f t="shared" si="20"/>
        <v>+</v>
      </c>
      <c r="I145" s="4">
        <f t="shared" si="29"/>
        <v>1.5949074074074865E-2</v>
      </c>
      <c r="J145" s="13">
        <f>IF([1]sime_result!M137="--:--:--","",IF([1]sime_result!J137="--:--:--","",[1]sime_result!M137-[1]sime_result!J137))</f>
        <v>6.9791666666666474E-3</v>
      </c>
      <c r="K145" s="5" t="str">
        <f t="shared" si="21"/>
        <v>(150)</v>
      </c>
      <c r="L145" s="13">
        <f>IF([1]sime_result!S137="--:--:--","",IF([1]sime_result!P137="--sime_result!:--:--","",[1]sime_result!S137-[1]sime_result!P137))</f>
        <v>6.030092592592684E-3</v>
      </c>
      <c r="M145" s="5" t="str">
        <f t="shared" si="22"/>
        <v>(125)</v>
      </c>
      <c r="N145" s="13">
        <f>IF([1]sime_result!Y137="--:--:--","",IF([1]sime_result!V137="--sime_result!:--:--","",[1]sime_result!Y137-[1]sime_result!V137))</f>
        <v>4.1666666666667629E-3</v>
      </c>
      <c r="O145" s="5" t="str">
        <f t="shared" si="23"/>
        <v>(141)</v>
      </c>
      <c r="P145" s="13">
        <f>IF([1]sime_result!AE137="--:--:--","",IF([1]sime_result!AB137="--sime_result!:--:--","",[1]sime_result!AE137-[1]sime_result!AB137))</f>
        <v>2.1990740740740478E-3</v>
      </c>
      <c r="Q145" s="5" t="str">
        <f t="shared" si="24"/>
        <v>(110)</v>
      </c>
      <c r="R145" s="13">
        <f>IF([1]sime_result!AK137="--:--:--","",IF([1]sime_result!AH137="--sime_result!:--:--","",[1]sime_result!AK137-[1]sime_result!AH137))</f>
        <v>5.7754629629629406E-3</v>
      </c>
      <c r="S145" s="5" t="str">
        <f t="shared" si="25"/>
        <v>(156)</v>
      </c>
      <c r="T145" s="13">
        <f>IF([1]sime_result!AQ137="--:--:--","",IF([1]sime_result!AN137="--sime_result!:--:--","",[1]sime_result!AQ137-[1]sime_result!AN137))</f>
        <v>5.3703703703702477E-3</v>
      </c>
      <c r="U145" s="5" t="str">
        <f t="shared" si="26"/>
        <v>(141)</v>
      </c>
      <c r="V145" s="13">
        <f>IF([1]sime_result!AW137="--:--:--","",IF([1]sime_result!AT137="--sime_result!:--:--","",[1]sime_result!AW137-[1]sime_result!AT137))</f>
        <v>7.6851851851853503E-3</v>
      </c>
      <c r="W145" s="5" t="str">
        <f t="shared" si="27"/>
        <v>(153)</v>
      </c>
      <c r="X145" s="13">
        <f>IF([1]sime_result!BA137="??:??:??","",IF([1]sime_result!AZ137="--sime_result!:--:--","",[1]sime_result!BA137-[1]sime_result!AZ137))</f>
        <v>5.4282407407406641E-3</v>
      </c>
      <c r="Y145" s="5" t="str">
        <f t="shared" si="28"/>
        <v>(127)</v>
      </c>
    </row>
    <row r="146" spans="1:25">
      <c r="A146" s="15">
        <f>IF(G146="DQ","",IF(ABS(G146-G145)&lt;0.00001,A145,ROWS(A$10:A146)))</f>
        <v>137</v>
      </c>
      <c r="B146" s="15">
        <f>[1]sime_result!A138</f>
        <v>318</v>
      </c>
      <c r="C146" s="15" t="str">
        <f>[1]sime_result!C138</f>
        <v>Jerome</v>
      </c>
      <c r="D146" s="15" t="str">
        <f>[1]sime_result!D138</f>
        <v>JEANNY</v>
      </c>
      <c r="E146" s="15" t="str">
        <f>IF([1]sime_result!E138="","",[1]sime_result!E138)</f>
        <v/>
      </c>
      <c r="F146" s="15" t="str">
        <f>[1]sime_result!F138</f>
        <v>SENIOR</v>
      </c>
      <c r="G146" s="16">
        <f>[1]sime_result!BF138</f>
        <v>4.3645833333333162E-2</v>
      </c>
      <c r="H146" s="17" t="str">
        <f t="shared" si="20"/>
        <v>+</v>
      </c>
      <c r="I146" s="18">
        <f t="shared" si="29"/>
        <v>1.5960648148148682E-2</v>
      </c>
      <c r="J146" s="16">
        <f>IF([1]sime_result!M138="--:--:--","",IF([1]sime_result!J138="--:--:--","",[1]sime_result!M138-[1]sime_result!J138))</f>
        <v>6.7592592592592426E-3</v>
      </c>
      <c r="K146" s="19" t="str">
        <f t="shared" si="21"/>
        <v>(137)</v>
      </c>
      <c r="L146" s="16">
        <f>IF([1]sime_result!S138="--:--:--","",IF([1]sime_result!P138="--sime_result!:--:--","",[1]sime_result!S138-[1]sime_result!P138))</f>
        <v>6.2384259259259389E-3</v>
      </c>
      <c r="M146" s="19" t="str">
        <f t="shared" si="22"/>
        <v>(139)</v>
      </c>
      <c r="N146" s="16">
        <f>IF([1]sime_result!Y138="--:--:--","",IF([1]sime_result!V138="--sime_result!:--:--","",[1]sime_result!Y138-[1]sime_result!V138))</f>
        <v>4.6875000000000666E-3</v>
      </c>
      <c r="O146" s="19" t="str">
        <f t="shared" si="23"/>
        <v>(185)</v>
      </c>
      <c r="P146" s="16">
        <f>IF([1]sime_result!AE138="--:--:--","",IF([1]sime_result!AB138="--sime_result!:--:--","",[1]sime_result!AE138-[1]sime_result!AB138))</f>
        <v>2.372685185185186E-3</v>
      </c>
      <c r="Q146" s="19" t="str">
        <f t="shared" si="24"/>
        <v>(139)</v>
      </c>
      <c r="R146" s="16">
        <f>IF([1]sime_result!AK138="--:--:--","",IF([1]sime_result!AH138="--sime_result!:--:--","",[1]sime_result!AK138-[1]sime_result!AH138))</f>
        <v>5.4976851851851194E-3</v>
      </c>
      <c r="S146" s="19" t="str">
        <f t="shared" si="25"/>
        <v>(141)</v>
      </c>
      <c r="T146" s="16">
        <f>IF([1]sime_result!AQ138="--:--:--","",IF([1]sime_result!AN138="--sime_result!:--:--","",[1]sime_result!AQ138-[1]sime_result!AN138))</f>
        <v>5.3009259259257924E-3</v>
      </c>
      <c r="U146" s="19" t="str">
        <f t="shared" si="26"/>
        <v>(135)</v>
      </c>
      <c r="V146" s="16">
        <f>IF([1]sime_result!AW138="--:--:--","",IF([1]sime_result!AT138="--sime_result!:--:--","",[1]sime_result!AW138-[1]sime_result!AT138))</f>
        <v>7.3958333333332682E-3</v>
      </c>
      <c r="W146" s="19" t="str">
        <f t="shared" si="27"/>
        <v>(130)</v>
      </c>
      <c r="X146" s="16">
        <f>IF([1]sime_result!BA138="??:??:??","",IF([1]sime_result!AZ138="--sime_result!:--:--","",[1]sime_result!BA138-[1]sime_result!AZ138))</f>
        <v>5.3935185185185475E-3</v>
      </c>
      <c r="Y146" s="19" t="str">
        <f t="shared" si="28"/>
        <v>(123)</v>
      </c>
    </row>
    <row r="147" spans="1:25">
      <c r="A147">
        <f>IF(G147="DQ","",IF(ABS(G147-G146)&lt;0.00001,A146,ROWS(A$10:A147)))</f>
        <v>138</v>
      </c>
      <c r="B147">
        <f>[1]sime_result!A139</f>
        <v>314</v>
      </c>
      <c r="C147" t="str">
        <f>[1]sime_result!C139</f>
        <v>Philipp</v>
      </c>
      <c r="D147" t="str">
        <f>[1]sime_result!D139</f>
        <v>H?LER</v>
      </c>
      <c r="E147" t="str">
        <f>IF([1]sime_result!E139="","",[1]sime_result!E139)</f>
        <v>iXS Koplos Designz Racing</v>
      </c>
      <c r="F147" t="str">
        <f>[1]sime_result!F139</f>
        <v>SENIOR</v>
      </c>
      <c r="G147" s="13">
        <f>[1]sime_result!BF139</f>
        <v>4.3912037037037166E-2</v>
      </c>
      <c r="H147" s="20" t="str">
        <f t="shared" si="20"/>
        <v>+</v>
      </c>
      <c r="I147" s="4">
        <f t="shared" si="29"/>
        <v>1.6226851851852686E-2</v>
      </c>
      <c r="J147" s="13">
        <f>IF([1]sime_result!M139="--:--:--","",IF([1]sime_result!J139="--:--:--","",[1]sime_result!M139-[1]sime_result!J139))</f>
        <v>7.0949074074074803E-3</v>
      </c>
      <c r="K147" s="5" t="str">
        <f t="shared" si="21"/>
        <v>(158)</v>
      </c>
      <c r="L147" s="13">
        <f>IF([1]sime_result!S139="--:--:--","",IF([1]sime_result!P139="--sime_result!:--:--","",[1]sime_result!S139-[1]sime_result!P139))</f>
        <v>6.2731481481481666E-3</v>
      </c>
      <c r="M147" s="5" t="str">
        <f t="shared" si="22"/>
        <v>(143)</v>
      </c>
      <c r="N147" s="13">
        <f>IF([1]sime_result!Y139="--:--:--","",IF([1]sime_result!V139="--sime_result!:--:--","",[1]sime_result!Y139-[1]sime_result!V139))</f>
        <v>4.1782407407409128E-3</v>
      </c>
      <c r="O147" s="5" t="str">
        <f t="shared" si="23"/>
        <v>(143)</v>
      </c>
      <c r="P147" s="13">
        <f>IF([1]sime_result!AE139="--:--:--","",IF([1]sime_result!AB139="--sime_result!:--:--","",[1]sime_result!AE139-[1]sime_result!AB139))</f>
        <v>2.4074074074075247E-3</v>
      </c>
      <c r="Q147" s="5" t="str">
        <f t="shared" si="24"/>
        <v>(143)</v>
      </c>
      <c r="R147" s="13">
        <f>IF([1]sime_result!AK139="--:--:--","",IF([1]sime_result!AH139="--sime_result!:--:--","",[1]sime_result!AK139-[1]sime_result!AH139))</f>
        <v>5.439814814814925E-3</v>
      </c>
      <c r="S147" s="5" t="str">
        <f t="shared" si="25"/>
        <v>(139)</v>
      </c>
      <c r="T147" s="13">
        <f>IF([1]sime_result!AQ139="--:--:--","",IF([1]sime_result!AN139="--sime_result!:--:--","",[1]sime_result!AQ139-[1]sime_result!AN139))</f>
        <v>5.5439814814812749E-3</v>
      </c>
      <c r="U147" s="5" t="str">
        <f t="shared" si="26"/>
        <v>(152)</v>
      </c>
      <c r="V147" s="13">
        <f>IF([1]sime_result!AW139="--:--:--","",IF([1]sime_result!AT139="--sime_result!:--:--","",[1]sime_result!AW139-[1]sime_result!AT139))</f>
        <v>7.4768518518517624E-3</v>
      </c>
      <c r="W147" s="5" t="str">
        <f t="shared" si="27"/>
        <v>(138)</v>
      </c>
      <c r="X147" s="13">
        <f>IF([1]sime_result!BA139="??:??:??","",IF([1]sime_result!AZ139="--sime_result!:--:--","",[1]sime_result!BA139-[1]sime_result!AZ139))</f>
        <v>5.4976851851851194E-3</v>
      </c>
      <c r="Y147" s="5" t="str">
        <f t="shared" si="28"/>
        <v>(132)</v>
      </c>
    </row>
    <row r="148" spans="1:25">
      <c r="A148" s="15">
        <f>IF(G148="DQ","",IF(ABS(G148-G147)&lt;0.00001,A147,ROWS(A$10:A148)))</f>
        <v>139</v>
      </c>
      <c r="B148" s="15">
        <f>[1]sime_result!A140</f>
        <v>268</v>
      </c>
      <c r="C148" s="15" t="str">
        <f>[1]sime_result!C140</f>
        <v>Franck</v>
      </c>
      <c r="D148" s="15" t="str">
        <f>[1]sime_result!D140</f>
        <v>LACROIX</v>
      </c>
      <c r="E148" s="15" t="str">
        <f>IF([1]sime_result!E140="","",[1]sime_result!E140)</f>
        <v/>
      </c>
      <c r="F148" s="15" t="str">
        <f>[1]sime_result!F140</f>
        <v>MASTER</v>
      </c>
      <c r="G148" s="16">
        <f>[1]sime_result!BF140</f>
        <v>4.3935185185185799E-2</v>
      </c>
      <c r="H148" s="17" t="str">
        <f t="shared" si="20"/>
        <v>+</v>
      </c>
      <c r="I148" s="18">
        <f t="shared" si="29"/>
        <v>1.6250000000001319E-2</v>
      </c>
      <c r="J148" s="16">
        <f>IF([1]sime_result!M140="--:--:--","",IF([1]sime_result!J140="--:--:--","",[1]sime_result!M140-[1]sime_result!J140))</f>
        <v>6.4583333333333437E-3</v>
      </c>
      <c r="K148" s="19" t="str">
        <f t="shared" si="21"/>
        <v>(117)</v>
      </c>
      <c r="L148" s="16">
        <f>IF([1]sime_result!S140="--:--:--","",IF([1]sime_result!P140="--sime_result!:--:--","",[1]sime_result!S140-[1]sime_result!P140))</f>
        <v>6.3194444444443221E-3</v>
      </c>
      <c r="M148" s="19" t="str">
        <f t="shared" si="22"/>
        <v>(151)</v>
      </c>
      <c r="N148" s="16">
        <f>IF([1]sime_result!Y140="--:--:--","",IF([1]sime_result!V140="--sime_result!:--:--","",[1]sime_result!Y140-[1]sime_result!V140))</f>
        <v>3.958333333333397E-3</v>
      </c>
      <c r="O148" s="19" t="str">
        <f t="shared" si="23"/>
        <v>(119)</v>
      </c>
      <c r="P148" s="16">
        <f>IF([1]sime_result!AE140="--:--:--","",IF([1]sime_result!AB140="--sime_result!:--:--","",[1]sime_result!AE140-[1]sime_result!AB140))</f>
        <v>2.5925925925925908E-3</v>
      </c>
      <c r="Q148" s="19" t="str">
        <f t="shared" si="24"/>
        <v>(166)</v>
      </c>
      <c r="R148" s="16">
        <f>IF([1]sime_result!AK140="--:--:--","",IF([1]sime_result!AH140="--sime_result!:--:--","",[1]sime_result!AK140-[1]sime_result!AH140))</f>
        <v>5.8912037037037734E-3</v>
      </c>
      <c r="S148" s="19" t="str">
        <f t="shared" si="25"/>
        <v>(167)</v>
      </c>
      <c r="T148" s="16">
        <f>IF([1]sime_result!AQ140="--:--:--","",IF([1]sime_result!AN140="--sime_result!:--:--","",[1]sime_result!AQ140-[1]sime_result!AN140))</f>
        <v>5.347222222222392E-3</v>
      </c>
      <c r="U148" s="19" t="str">
        <f t="shared" si="26"/>
        <v>(140)</v>
      </c>
      <c r="V148" s="16">
        <f>IF([1]sime_result!AW140="--:--:--","",IF([1]sime_result!AT140="--sime_result!:--:--","",[1]sime_result!AW140-[1]sime_result!AT140))</f>
        <v>7.7430555555557667E-3</v>
      </c>
      <c r="W148" s="19" t="str">
        <f t="shared" si="27"/>
        <v>(161)</v>
      </c>
      <c r="X148" s="16">
        <f>IF([1]sime_result!BA140="??:??:??","",IF([1]sime_result!AZ140="--sime_result!:--:--","",[1]sime_result!BA140-[1]sime_result!AZ140))</f>
        <v>5.6250000000002132E-3</v>
      </c>
      <c r="Y148" s="19" t="str">
        <f t="shared" si="28"/>
        <v>(139)</v>
      </c>
    </row>
    <row r="149" spans="1:25">
      <c r="A149">
        <f>IF(G149="DQ","",IF(ABS(G149-G148)&lt;0.00001,A148,ROWS(A$10:A149)))</f>
        <v>140</v>
      </c>
      <c r="B149">
        <f>[1]sime_result!A141</f>
        <v>245</v>
      </c>
      <c r="C149" t="str">
        <f>[1]sime_result!C141</f>
        <v>Xavier</v>
      </c>
      <c r="D149" t="str">
        <f>[1]sime_result!D141</f>
        <v>PHILIPPE</v>
      </c>
      <c r="E149" t="str">
        <f>IF([1]sime_result!E141="","",[1]sime_result!E141)</f>
        <v>Fun Bike Algrange</v>
      </c>
      <c r="F149" t="str">
        <f>[1]sime_result!F141</f>
        <v>SENIOR</v>
      </c>
      <c r="G149" s="13">
        <f>[1]sime_result!BF141</f>
        <v>4.4131944444444349E-2</v>
      </c>
      <c r="H149" s="20" t="str">
        <f t="shared" si="20"/>
        <v>+</v>
      </c>
      <c r="I149" s="4">
        <f t="shared" si="29"/>
        <v>1.6446759259259869E-2</v>
      </c>
      <c r="J149" s="13">
        <f>IF([1]sime_result!M141="--:--:--","",IF([1]sime_result!J141="--:--:--","",[1]sime_result!M141-[1]sime_result!J141))</f>
        <v>6.9444444444445308E-3</v>
      </c>
      <c r="K149" s="5" t="str">
        <f t="shared" si="21"/>
        <v>(147)</v>
      </c>
      <c r="L149" s="13">
        <f>IF([1]sime_result!S141="--:--:--","",IF([1]sime_result!P141="--sime_result!:--:--","",[1]sime_result!S141-[1]sime_result!P141))</f>
        <v>6.4004629629629273E-3</v>
      </c>
      <c r="M149" s="5" t="str">
        <f t="shared" si="22"/>
        <v>(162)</v>
      </c>
      <c r="N149" s="13">
        <f>IF([1]sime_result!Y141="--:--:--","",IF([1]sime_result!V141="--sime_result!:--:--","",[1]sime_result!Y141-[1]sime_result!V141))</f>
        <v>4.0162037037037024E-3</v>
      </c>
      <c r="O149" s="5" t="str">
        <f t="shared" si="23"/>
        <v>(127)</v>
      </c>
      <c r="P149" s="13">
        <f>IF([1]sime_result!AE141="--:--:--","",IF([1]sime_result!AB141="--sime_result!:--:--","",[1]sime_result!AE141-[1]sime_result!AB141))</f>
        <v>2.17592592592597E-3</v>
      </c>
      <c r="Q149" s="5" t="str">
        <f t="shared" si="24"/>
        <v>(108)</v>
      </c>
      <c r="R149" s="13">
        <f>IF([1]sime_result!AK141="--:--:--","",IF([1]sime_result!AH141="--sime_result!:--:--","",[1]sime_result!AK141-[1]sime_result!AH141))</f>
        <v>5.6828703703701855E-3</v>
      </c>
      <c r="S149" s="5" t="str">
        <f t="shared" si="25"/>
        <v>(151)</v>
      </c>
      <c r="T149" s="13">
        <f>IF([1]sime_result!AQ141="--:--:--","",IF([1]sime_result!AN141="--sime_result!:--:--","",[1]sime_result!AQ141-[1]sime_result!AN141))</f>
        <v>5.63657407407403E-3</v>
      </c>
      <c r="U149" s="5" t="str">
        <f t="shared" si="26"/>
        <v>(160)</v>
      </c>
      <c r="V149" s="13">
        <f>IF([1]sime_result!AW141="--:--:--","",IF([1]sime_result!AT141="--sime_result!:--:--","",[1]sime_result!AW141-[1]sime_result!AT141))</f>
        <v>7.5925925925925952E-3</v>
      </c>
      <c r="W149" s="5" t="str">
        <f t="shared" si="27"/>
        <v>(146)</v>
      </c>
      <c r="X149" s="13">
        <f>IF([1]sime_result!BA141="??:??:??","",IF([1]sime_result!AZ141="--sime_result!:--:--","",[1]sime_result!BA141-[1]sime_result!AZ141))</f>
        <v>5.6828703703704075E-3</v>
      </c>
      <c r="Y149" s="5" t="str">
        <f t="shared" si="28"/>
        <v>(147)</v>
      </c>
    </row>
    <row r="150" spans="1:25">
      <c r="A150" s="15">
        <f>IF(G150="DQ","",IF(ABS(G150-G149)&lt;0.00001,A149,ROWS(A$10:A150)))</f>
        <v>141</v>
      </c>
      <c r="B150" s="15">
        <f>[1]sime_result!A142</f>
        <v>264</v>
      </c>
      <c r="C150" s="15" t="str">
        <f>[1]sime_result!C142</f>
        <v>Logez</v>
      </c>
      <c r="D150" s="15" t="str">
        <f>[1]sime_result!D142</f>
        <v>FLORENT</v>
      </c>
      <c r="E150" s="15" t="str">
        <f>IF([1]sime_result!E142="","",[1]sime_result!E142)</f>
        <v>kaskou rider</v>
      </c>
      <c r="F150" s="15" t="str">
        <f>[1]sime_result!F142</f>
        <v>SENIOR</v>
      </c>
      <c r="G150" s="16">
        <f>[1]sime_result!BF142</f>
        <v>4.4351851851852087E-2</v>
      </c>
      <c r="H150" s="17" t="str">
        <f t="shared" si="20"/>
        <v>+</v>
      </c>
      <c r="I150" s="18">
        <f t="shared" si="29"/>
        <v>1.6666666666667607E-2</v>
      </c>
      <c r="J150" s="16">
        <f>IF([1]sime_result!M142="--:--:--","",IF([1]sime_result!J142="--:--:--","",[1]sime_result!M142-[1]sime_result!J142))</f>
        <v>7.3032407407407351E-3</v>
      </c>
      <c r="K150" s="19" t="str">
        <f t="shared" si="21"/>
        <v>(177)</v>
      </c>
      <c r="L150" s="16">
        <f>IF([1]sime_result!S142="--:--:--","",IF([1]sime_result!P142="--sime_result!:--:--","",[1]sime_result!S142-[1]sime_result!P142))</f>
        <v>6.3541666666666607E-3</v>
      </c>
      <c r="M150" s="19" t="str">
        <f t="shared" si="22"/>
        <v>(154)</v>
      </c>
      <c r="N150" s="16">
        <f>IF([1]sime_result!Y142="--:--:--","",IF([1]sime_result!V142="--sime_result!:--:--","",[1]sime_result!Y142-[1]sime_result!V142))</f>
        <v>4.4212962962962843E-3</v>
      </c>
      <c r="O150" s="19" t="str">
        <f t="shared" si="23"/>
        <v>(169)</v>
      </c>
      <c r="P150" s="16">
        <f>IF([1]sime_result!AE142="--:--:--","",IF([1]sime_result!AB142="--sime_result!:--:--","",[1]sime_result!AE142-[1]sime_result!AB142))</f>
        <v>2.8125000000001066E-3</v>
      </c>
      <c r="Q150" s="19" t="str">
        <f t="shared" si="24"/>
        <v>(186)</v>
      </c>
      <c r="R150" s="16">
        <f>IF([1]sime_result!AK142="--:--:--","",IF([1]sime_result!AH142="--sime_result!:--:--","",[1]sime_result!AK142-[1]sime_result!AH142))</f>
        <v>5.2199074074072982E-3</v>
      </c>
      <c r="S150" s="19" t="str">
        <f t="shared" si="25"/>
        <v>(125)</v>
      </c>
      <c r="T150" s="16">
        <f>IF([1]sime_result!AQ142="--:--:--","",IF([1]sime_result!AN142="--sime_result!:--:--","",[1]sime_result!AQ142-[1]sime_result!AN142))</f>
        <v>5.4745370370372637E-3</v>
      </c>
      <c r="U150" s="19" t="str">
        <f t="shared" si="26"/>
        <v>(146)</v>
      </c>
      <c r="V150" s="16">
        <f>IF([1]sime_result!AW142="--:--:--","",IF([1]sime_result!AT142="--sime_result!:--:--","",[1]sime_result!AW142-[1]sime_result!AT142))</f>
        <v>7.3726851851851904E-3</v>
      </c>
      <c r="W150" s="19" t="str">
        <f t="shared" si="27"/>
        <v>(128)</v>
      </c>
      <c r="X150" s="16">
        <f>IF([1]sime_result!BA142="??:??:??","",IF([1]sime_result!AZ142="--sime_result!:--:--","",[1]sime_result!BA142-[1]sime_result!AZ142))</f>
        <v>5.3935185185185475E-3</v>
      </c>
      <c r="Y150" s="19" t="str">
        <f t="shared" si="28"/>
        <v>(123)</v>
      </c>
    </row>
    <row r="151" spans="1:25">
      <c r="A151">
        <f>IF(G151="DQ","",IF(ABS(G151-G150)&lt;0.00001,A150,ROWS(A$10:A151)))</f>
        <v>142</v>
      </c>
      <c r="B151">
        <f>[1]sime_result!A143</f>
        <v>319</v>
      </c>
      <c r="C151" t="str">
        <f>[1]sime_result!C143</f>
        <v>Thibaut</v>
      </c>
      <c r="D151" t="str">
        <f>[1]sime_result!D143</f>
        <v>GROLLEAU</v>
      </c>
      <c r="E151" t="str">
        <f>IF([1]sime_result!E143="","",[1]sime_result!E143)</f>
        <v/>
      </c>
      <c r="F151" t="str">
        <f>[1]sime_result!F143</f>
        <v>SENIOR</v>
      </c>
      <c r="G151" s="13">
        <f>[1]sime_result!BF143</f>
        <v>4.4386574074074425E-2</v>
      </c>
      <c r="H151" s="20" t="str">
        <f t="shared" si="20"/>
        <v>+</v>
      </c>
      <c r="I151" s="4">
        <f t="shared" si="29"/>
        <v>1.6701388888889945E-2</v>
      </c>
      <c r="J151" s="13">
        <f>IF([1]sime_result!M143="--:--:--","",IF([1]sime_result!J143="--:--:--","",[1]sime_result!M143-[1]sime_result!J143))</f>
        <v>7.3611111111111516E-3</v>
      </c>
      <c r="K151" s="5" t="str">
        <f t="shared" si="21"/>
        <v>(184)</v>
      </c>
      <c r="L151" s="13">
        <f>IF([1]sime_result!S143="--:--:--","",IF([1]sime_result!P143="--sime_result!:--:--","",[1]sime_result!S143-[1]sime_result!P143))</f>
        <v>6.3657407407408106E-3</v>
      </c>
      <c r="M151" s="5" t="str">
        <f t="shared" si="22"/>
        <v>(159)</v>
      </c>
      <c r="N151" s="13">
        <f>IF([1]sime_result!Y143="--:--:--","",IF([1]sime_result!V143="--sime_result!:--:--","",[1]sime_result!Y143-[1]sime_result!V143))</f>
        <v>4.2129629629629184E-3</v>
      </c>
      <c r="O151" s="5" t="str">
        <f t="shared" si="23"/>
        <v>(146)</v>
      </c>
      <c r="P151" s="13">
        <f>IF([1]sime_result!AE143="--:--:--","",IF([1]sime_result!AB143="--sime_result!:--:--","",[1]sime_result!AE143-[1]sime_result!AB143))</f>
        <v>2.5231481481481355E-3</v>
      </c>
      <c r="Q151" s="5" t="str">
        <f t="shared" si="24"/>
        <v>(158)</v>
      </c>
      <c r="R151" s="13">
        <f>IF([1]sime_result!AK143="--:--:--","",IF([1]sime_result!AH143="--sime_result!:--:--","",[1]sime_result!AK143-[1]sime_result!AH143))</f>
        <v>5.4745370370370416E-3</v>
      </c>
      <c r="S151" s="5" t="str">
        <f t="shared" si="25"/>
        <v>(140)</v>
      </c>
      <c r="T151" s="13">
        <f>IF([1]sime_result!AQ143="--:--:--","",IF([1]sime_result!AN143="--sime_result!:--:--","",[1]sime_result!AQ143-[1]sime_result!AN143))</f>
        <v>5.4513888888889639E-3</v>
      </c>
      <c r="U151" s="5" t="str">
        <f t="shared" si="26"/>
        <v>(144)</v>
      </c>
      <c r="V151" s="13">
        <f>IF([1]sime_result!AW143="--:--:--","",IF([1]sime_result!AT143="--sime_result!:--:--","",[1]sime_result!AW143-[1]sime_result!AT143))</f>
        <v>7.615740740740895E-3</v>
      </c>
      <c r="W151" s="5" t="str">
        <f t="shared" si="27"/>
        <v>(148)</v>
      </c>
      <c r="X151" s="13">
        <f>IF([1]sime_result!BA143="??:??:??","",IF([1]sime_result!AZ143="--sime_result!:--:--","",[1]sime_result!BA143-[1]sime_result!AZ143))</f>
        <v>5.3819444444445086E-3</v>
      </c>
      <c r="Y151" s="5" t="str">
        <f t="shared" si="28"/>
        <v>(122)</v>
      </c>
    </row>
    <row r="152" spans="1:25">
      <c r="A152" s="15">
        <f>IF(G152="DQ","",IF(ABS(G152-G151)&lt;0.00001,A151,ROWS(A$10:A152)))</f>
        <v>143</v>
      </c>
      <c r="B152" s="15">
        <f>[1]sime_result!A144</f>
        <v>138</v>
      </c>
      <c r="C152" s="15" t="s">
        <v>11</v>
      </c>
      <c r="D152" s="15" t="str">
        <f>[1]sime_result!D144</f>
        <v>CHATTON</v>
      </c>
      <c r="E152" s="15" t="str">
        <f>IF([1]sime_result!E144="","",[1]sime_result!E144)</f>
        <v>Chatton Lo?</v>
      </c>
      <c r="F152" s="15" t="str">
        <f>[1]sime_result!F144</f>
        <v>SENIOR</v>
      </c>
      <c r="G152" s="16">
        <f>[1]sime_result!BF144</f>
        <v>4.4467592592592586E-2</v>
      </c>
      <c r="H152" s="17" t="str">
        <f t="shared" si="20"/>
        <v>+</v>
      </c>
      <c r="I152" s="18">
        <f t="shared" si="29"/>
        <v>1.6782407407408106E-2</v>
      </c>
      <c r="J152" s="16">
        <f>IF([1]sime_result!M144="--:--:--","",IF([1]sime_result!J144="--:--:--","",[1]sime_result!M144-[1]sime_result!J144))</f>
        <v>7.1875000000001243E-3</v>
      </c>
      <c r="K152" s="19" t="str">
        <f t="shared" si="21"/>
        <v>(166)</v>
      </c>
      <c r="L152" s="16">
        <f>IF([1]sime_result!S144="--:--:--","",IF([1]sime_result!P144="--sime_result!:--:--","",[1]sime_result!S144-[1]sime_result!P144))</f>
        <v>6.0995370370370283E-3</v>
      </c>
      <c r="M152" s="19" t="str">
        <f t="shared" si="22"/>
        <v>(131)</v>
      </c>
      <c r="N152" s="16">
        <f>IF([1]sime_result!Y144="--:--:--","",IF([1]sime_result!V144="--sime_result!:--:--","",[1]sime_result!Y144-[1]sime_result!V144))</f>
        <v>3.9467592592593581E-3</v>
      </c>
      <c r="O152" s="19" t="str">
        <f t="shared" si="23"/>
        <v>(118)</v>
      </c>
      <c r="P152" s="16">
        <f>IF([1]sime_result!AE144="--:--:--","",IF([1]sime_result!AB144="--sime_result!:--:--","",[1]sime_result!AE144-[1]sime_result!AB144))</f>
        <v>2.3611111111110361E-3</v>
      </c>
      <c r="Q152" s="19" t="str">
        <f t="shared" si="24"/>
        <v>(135)</v>
      </c>
      <c r="R152" s="16">
        <f>IF([1]sime_result!AK144="--:--:--","",IF([1]sime_result!AH144="--sime_result!:--:--","",[1]sime_result!AK144-[1]sime_result!AH144))</f>
        <v>5.9259259259258901E-3</v>
      </c>
      <c r="S152" s="19" t="str">
        <f t="shared" si="25"/>
        <v>(170)</v>
      </c>
      <c r="T152" s="16">
        <f>IF([1]sime_result!AQ144="--:--:--","",IF([1]sime_result!AN144="--sime_result!:--:--","",[1]sime_result!AQ144-[1]sime_result!AN144))</f>
        <v>5.5555555555555358E-3</v>
      </c>
      <c r="U152" s="19" t="str">
        <f t="shared" si="26"/>
        <v>(154)</v>
      </c>
      <c r="V152" s="16">
        <f>IF([1]sime_result!AW144="--:--:--","",IF([1]sime_result!AT144="--sime_result!:--:--","",[1]sime_result!AW144-[1]sime_result!AT144))</f>
        <v>7.5925925925925952E-3</v>
      </c>
      <c r="W152" s="19" t="str">
        <f t="shared" si="27"/>
        <v>(146)</v>
      </c>
      <c r="X152" s="16">
        <f>IF([1]sime_result!BA144="??:??:??","",IF([1]sime_result!AZ144="--sime_result!:--:--","",[1]sime_result!BA144-[1]sime_result!AZ144))</f>
        <v>5.7986111111110183E-3</v>
      </c>
      <c r="Y152" s="19" t="str">
        <f t="shared" si="28"/>
        <v>(152)</v>
      </c>
    </row>
    <row r="153" spans="1:25">
      <c r="A153">
        <f>IF(G153="DQ","",IF(ABS(G153-G152)&lt;0.00001,A152,ROWS(A$10:A153)))</f>
        <v>144</v>
      </c>
      <c r="B153">
        <f>[1]sime_result!A145</f>
        <v>254</v>
      </c>
      <c r="C153" t="str">
        <f>[1]sime_result!C145</f>
        <v>Christian</v>
      </c>
      <c r="D153" t="str">
        <f>[1]sime_result!D145</f>
        <v>SENN</v>
      </c>
      <c r="E153" t="str">
        <f>IF([1]sime_result!E145="","",[1]sime_result!E145)</f>
        <v/>
      </c>
      <c r="F153" t="str">
        <f>[1]sime_result!F145</f>
        <v>SENIOR</v>
      </c>
      <c r="G153" s="13">
        <f>[1]sime_result!BF145</f>
        <v>4.4745370370371074E-2</v>
      </c>
      <c r="H153" s="20" t="str">
        <f t="shared" si="20"/>
        <v>+</v>
      </c>
      <c r="I153" s="4">
        <f t="shared" si="29"/>
        <v>1.7060185185186594E-2</v>
      </c>
      <c r="J153" s="13">
        <f>IF([1]sime_result!M145="--:--:--","",IF([1]sime_result!J145="--:--:--","",[1]sime_result!M145-[1]sime_result!J145))</f>
        <v>7.2453703703704297E-3</v>
      </c>
      <c r="K153" s="5" t="str">
        <f t="shared" si="21"/>
        <v>(168)</v>
      </c>
      <c r="L153" s="13">
        <f>IF([1]sime_result!S145="--:--:--","",IF([1]sime_result!P145="--sime_result!:--:--","",[1]sime_result!S145-[1]sime_result!P145))</f>
        <v>6.4351851851852659E-3</v>
      </c>
      <c r="M153" s="5" t="str">
        <f t="shared" si="22"/>
        <v>(167)</v>
      </c>
      <c r="N153" s="13">
        <f>IF([1]sime_result!Y145="--:--:--","",IF([1]sime_result!V145="--sime_result!:--:--","",[1]sime_result!Y145-[1]sime_result!V145))</f>
        <v>4.2592592592591849E-3</v>
      </c>
      <c r="O153" s="5" t="str">
        <f t="shared" si="23"/>
        <v>(152)</v>
      </c>
      <c r="P153" s="13">
        <f>IF([1]sime_result!AE145="--:--:--","",IF([1]sime_result!AB145="--sime_result!:--:--","",[1]sime_result!AE145-[1]sime_result!AB145))</f>
        <v>2.4537037037037912E-3</v>
      </c>
      <c r="Q153" s="5" t="str">
        <f t="shared" si="24"/>
        <v>(146)</v>
      </c>
      <c r="R153" s="13">
        <f>IF([1]sime_result!AK145="--:--:--","",IF([1]sime_result!AH145="--sime_result!:--:--","",[1]sime_result!AK145-[1]sime_result!AH145))</f>
        <v>5.3703703703704697E-3</v>
      </c>
      <c r="S153" s="5" t="str">
        <f t="shared" si="25"/>
        <v>(132)</v>
      </c>
      <c r="T153" s="13">
        <f>IF([1]sime_result!AQ145="--:--:--","",IF([1]sime_result!AN145="--sime_result!:--:--","",[1]sime_result!AQ145-[1]sime_result!AN145))</f>
        <v>5.6134259259259522E-3</v>
      </c>
      <c r="U153" s="5" t="str">
        <f t="shared" si="26"/>
        <v>(158)</v>
      </c>
      <c r="V153" s="13">
        <f>IF([1]sime_result!AW145="--:--:--","",IF([1]sime_result!AT145="--sime_result!:--:--","",[1]sime_result!AW145-[1]sime_result!AT145))</f>
        <v>7.719907407407689E-3</v>
      </c>
      <c r="W153" s="5" t="str">
        <f t="shared" si="27"/>
        <v>(157)</v>
      </c>
      <c r="X153" s="13">
        <f>IF([1]sime_result!BA145="??:??:??","",IF([1]sime_result!AZ145="--sime_result!:--:--","",[1]sime_result!BA145-[1]sime_result!AZ145))</f>
        <v>5.6481481481482909E-3</v>
      </c>
      <c r="Y153" s="5" t="str">
        <f t="shared" si="28"/>
        <v>(144)</v>
      </c>
    </row>
    <row r="154" spans="1:25">
      <c r="A154" s="15">
        <f>IF(G154="DQ","",IF(ABS(G154-G153)&lt;0.00001,A153,ROWS(A$10:A154)))</f>
        <v>145</v>
      </c>
      <c r="B154" s="15">
        <f>[1]sime_result!A146</f>
        <v>223</v>
      </c>
      <c r="C154" s="15" t="str">
        <f>[1]sime_result!C146</f>
        <v>Sebastien</v>
      </c>
      <c r="D154" s="15" t="str">
        <f>[1]sime_result!D146</f>
        <v>THINET</v>
      </c>
      <c r="E154" s="15" t="str">
        <f>IF([1]sime_result!E146="","",[1]sime_result!E146)</f>
        <v/>
      </c>
      <c r="F154" s="15" t="str">
        <f>[1]sime_result!F146</f>
        <v>SENIOR</v>
      </c>
      <c r="G154" s="16">
        <f>[1]sime_result!BF146</f>
        <v>4.5243055555555522E-2</v>
      </c>
      <c r="H154" s="17" t="str">
        <f t="shared" si="20"/>
        <v>+</v>
      </c>
      <c r="I154" s="18">
        <f t="shared" si="29"/>
        <v>1.7557870370371043E-2</v>
      </c>
      <c r="J154" s="16">
        <f>IF([1]sime_result!M146="--:--:--","",IF([1]sime_result!J146="--:--:--","",[1]sime_result!M146-[1]sime_result!J146))</f>
        <v>6.8287037037035869E-3</v>
      </c>
      <c r="K154" s="19" t="str">
        <f t="shared" si="21"/>
        <v>(140)</v>
      </c>
      <c r="L154" s="16">
        <f>IF([1]sime_result!S146="--:--:--","",IF([1]sime_result!P146="--sime_result!:--:--","",[1]sime_result!S146-[1]sime_result!P146))</f>
        <v>6.5509259259259878E-3</v>
      </c>
      <c r="M154" s="19" t="str">
        <f t="shared" si="22"/>
        <v>(175)</v>
      </c>
      <c r="N154" s="16">
        <f>IF([1]sime_result!Y146="--:--:--","",IF([1]sime_result!V146="--sime_result!:--:--","",[1]sime_result!Y146-[1]sime_result!V146))</f>
        <v>4.5601851851850839E-3</v>
      </c>
      <c r="O154" s="19" t="str">
        <f t="shared" si="23"/>
        <v>(177)</v>
      </c>
      <c r="P154" s="16">
        <f>IF([1]sime_result!AE146="--:--:--","",IF([1]sime_result!AB146="--sime_result!:--:--","",[1]sime_result!AE146-[1]sime_result!AB146))</f>
        <v>2.4305555555556024E-3</v>
      </c>
      <c r="Q154" s="19" t="str">
        <f t="shared" si="24"/>
        <v>(145)</v>
      </c>
      <c r="R154" s="16">
        <f>IF([1]sime_result!AK146="--:--:--","",IF([1]sime_result!AH146="--sime_result!:--:--","",[1]sime_result!AK146-[1]sime_result!AH146))</f>
        <v>5.6134259259259522E-3</v>
      </c>
      <c r="S154" s="19" t="str">
        <f t="shared" si="25"/>
        <v>(146)</v>
      </c>
      <c r="T154" s="16">
        <f>IF([1]sime_result!AQ146="--:--:--","",IF([1]sime_result!AN146="--sime_result!:--:--","",[1]sime_result!AQ146-[1]sime_result!AN146))</f>
        <v>5.6944444444442244E-3</v>
      </c>
      <c r="U154" s="19" t="str">
        <f t="shared" si="26"/>
        <v>(163)</v>
      </c>
      <c r="V154" s="16">
        <f>IF([1]sime_result!AW146="--:--:--","",IF([1]sime_result!AT146="--sime_result!:--:--","",[1]sime_result!AW146-[1]sime_result!AT146))</f>
        <v>7.8819444444444553E-3</v>
      </c>
      <c r="W154" s="19" t="str">
        <f t="shared" si="27"/>
        <v>(170)</v>
      </c>
      <c r="X154" s="16">
        <f>IF([1]sime_result!BA146="??:??:??","",IF([1]sime_result!AZ146="--sime_result!:--:--","",[1]sime_result!BA146-[1]sime_result!AZ146))</f>
        <v>5.6828703703706296E-3</v>
      </c>
      <c r="Y154" s="19" t="str">
        <f t="shared" si="28"/>
        <v>(149)</v>
      </c>
    </row>
    <row r="155" spans="1:25">
      <c r="A155">
        <f>IF(G155="DQ","",IF(ABS(G155-G154)&lt;0.00001,A154,ROWS(A$10:A155)))</f>
        <v>146</v>
      </c>
      <c r="B155">
        <f>[1]sime_result!A89</f>
        <v>78</v>
      </c>
      <c r="C155" t="s">
        <v>19</v>
      </c>
      <c r="D155" t="str">
        <f>[1]sime_result!D89</f>
        <v>CLAUDEL</v>
      </c>
      <c r="E155" t="str">
        <f>IF([1]sime_result!E89="","",[1]sime_result!E89)</f>
        <v/>
      </c>
      <c r="F155" t="str">
        <f>[1]sime_result!F89</f>
        <v>SENIOR</v>
      </c>
      <c r="G155" s="13">
        <f>[1]sime_result!BF89</f>
        <v>4.5312500000000089E-2</v>
      </c>
      <c r="H155" s="20" t="str">
        <f t="shared" si="20"/>
        <v>+</v>
      </c>
      <c r="I155" s="4">
        <f t="shared" si="29"/>
        <v>1.7627314814815609E-2</v>
      </c>
      <c r="J155" s="13">
        <f>IF([1]sime_result!M89="--:--:--","",IF([1]sime_result!J89="--:--:--","",[1]sime_result!M89-[1]sime_result!J89))</f>
        <v>6.9444444444444198E-3</v>
      </c>
      <c r="K155" s="5" t="str">
        <f t="shared" si="21"/>
        <v>(146)</v>
      </c>
      <c r="L155" s="13">
        <f>IF([1]sime_result!S89="--:--:--","",IF([1]sime_result!P89="--sime_result!:--:--","",[1]sime_result!S89-[1]sime_result!P89))</f>
        <v>6.2962962962963553E-3</v>
      </c>
      <c r="M155" s="5" t="str">
        <f t="shared" si="22"/>
        <v>(149)</v>
      </c>
      <c r="N155" s="13">
        <f>IF([1]sime_result!Y89="--:--:--","",IF([1]sime_result!V89="--sime_result!:--:--","",[1]sime_result!Y89-[1]sime_result!V89))</f>
        <v>4.1435185185184631E-3</v>
      </c>
      <c r="O155" s="5" t="str">
        <f t="shared" si="23"/>
        <v>(136)</v>
      </c>
      <c r="P155" s="13">
        <f>IF([1]sime_result!AE89="--:--:--","",IF([1]sime_result!AB89="--sime_result!:--:--","",[1]sime_result!AE89-[1]sime_result!AB89))</f>
        <v>2.6388888888888573E-3</v>
      </c>
      <c r="Q155" s="5" t="str">
        <f t="shared" si="24"/>
        <v>(170)</v>
      </c>
      <c r="R155" s="13">
        <f>IF([1]sime_result!AK89="--:--:--","",IF([1]sime_result!AH89="--sime_result!:--:--","",[1]sime_result!AK89-[1]sime_result!AH89))</f>
        <v>5.8564814814814348E-3</v>
      </c>
      <c r="S155" s="5" t="str">
        <f t="shared" si="25"/>
        <v>(164)</v>
      </c>
      <c r="T155" s="13">
        <f>IF([1]sime_result!AQ89="--:--:--","",IF([1]sime_result!AN89="--sime_result!:--:--","",[1]sime_result!AQ89-[1]sime_result!AN89))</f>
        <v>5.63657407407403E-3</v>
      </c>
      <c r="U155" s="5" t="str">
        <f t="shared" si="26"/>
        <v>(160)</v>
      </c>
      <c r="V155" s="13">
        <f>IF([1]sime_result!AW89="--:--:--","",IF([1]sime_result!AT89="--sime_result!:--:--","",[1]sime_result!AW89-[1]sime_result!AT89))</f>
        <v>7.7199074074074669E-3</v>
      </c>
      <c r="W155" s="5" t="str">
        <f t="shared" si="27"/>
        <v>(156)</v>
      </c>
      <c r="X155" s="13">
        <f>IF([1]sime_result!BA89="??:??:??","",IF([1]sime_result!AZ89="--sime_result!:--:--","",[1]sime_result!BA89-[1]sime_result!AZ89))</f>
        <v>6.0763888888890616E-3</v>
      </c>
      <c r="Y155" s="5" t="str">
        <f t="shared" si="28"/>
        <v>(171)</v>
      </c>
    </row>
    <row r="156" spans="1:25">
      <c r="A156">
        <f>IF(G156="DQ","",IF(ABS(G156-G155)&lt;0.00001,A155,ROWS(A$10:A156)))</f>
        <v>147</v>
      </c>
      <c r="B156">
        <f>[1]sime_result!A147</f>
        <v>131</v>
      </c>
      <c r="C156" t="str">
        <f>[1]sime_result!C147</f>
        <v>Xavier</v>
      </c>
      <c r="D156" t="str">
        <f>[1]sime_result!D147</f>
        <v>MARQUIS</v>
      </c>
      <c r="E156" t="str">
        <f>IF([1]sime_result!E147="","",[1]sime_result!E147)</f>
        <v>FACEPLANT</v>
      </c>
      <c r="F156" t="str">
        <f>[1]sime_result!F147</f>
        <v>SENIOR</v>
      </c>
      <c r="G156" s="13">
        <f>[1]sime_result!BF147</f>
        <v>4.5509259259259416E-2</v>
      </c>
      <c r="H156" s="20" t="str">
        <f t="shared" si="20"/>
        <v>+</v>
      </c>
      <c r="I156" s="4">
        <f t="shared" si="29"/>
        <v>1.7824074074074936E-2</v>
      </c>
      <c r="J156" s="13">
        <f>IF([1]sime_result!M147="--:--:--","",IF([1]sime_result!J147="--:--:--","",[1]sime_result!M147-[1]sime_result!J147))</f>
        <v>6.8634259259259256E-3</v>
      </c>
      <c r="K156" s="5" t="str">
        <f t="shared" si="21"/>
        <v>(143)</v>
      </c>
      <c r="L156" s="13">
        <f>IF([1]sime_result!S147="--:--:--","",IF([1]sime_result!P147="--sime_result!:--:--","",[1]sime_result!S147-[1]sime_result!P147))</f>
        <v>6.2962962962963553E-3</v>
      </c>
      <c r="M156" s="5" t="str">
        <f t="shared" si="22"/>
        <v>(149)</v>
      </c>
      <c r="N156" s="13">
        <f>IF([1]sime_result!Y147="--:--:--","",IF([1]sime_result!V147="--sime_result!:--:--","",[1]sime_result!Y147-[1]sime_result!V147))</f>
        <v>4.849537037037055E-3</v>
      </c>
      <c r="O156" s="5" t="str">
        <f t="shared" si="23"/>
        <v>(194)</v>
      </c>
      <c r="P156" s="13">
        <f>IF([1]sime_result!AE147="--:--:--","",IF([1]sime_result!AB147="--sime_result!:--:--","",[1]sime_result!AE147-[1]sime_result!AB147))</f>
        <v>3.1018518518519667E-3</v>
      </c>
      <c r="Q156" s="5" t="str">
        <f t="shared" si="24"/>
        <v>(204)</v>
      </c>
      <c r="R156" s="13">
        <f>IF([1]sime_result!AK147="--:--:--","",IF([1]sime_result!AH147="--sime_result!:--:--","",[1]sime_result!AK147-[1]sime_result!AH147))</f>
        <v>5.2777777777777146E-3</v>
      </c>
      <c r="S156" s="5" t="str">
        <f t="shared" si="25"/>
        <v>(129)</v>
      </c>
      <c r="T156" s="13">
        <f>IF([1]sime_result!AQ147="--:--:--","",IF([1]sime_result!AN147="--sime_result!:--:--","",[1]sime_result!AQ147-[1]sime_result!AN147))</f>
        <v>5.7986111111112404E-3</v>
      </c>
      <c r="U156" s="5" t="str">
        <f t="shared" si="26"/>
        <v>(170)</v>
      </c>
      <c r="V156" s="13">
        <f>IF([1]sime_result!AW147="--:--:--","",IF([1]sime_result!AT147="--sime_result!:--:--","",[1]sime_result!AW147-[1]sime_result!AT147))</f>
        <v>7.3958333333334902E-3</v>
      </c>
      <c r="W156" s="5" t="str">
        <f t="shared" si="27"/>
        <v>(131)</v>
      </c>
      <c r="X156" s="13">
        <f>IF([1]sime_result!BA147="??:??:??","",IF([1]sime_result!AZ147="--sime_result!:--:--","",[1]sime_result!BA147-[1]sime_result!AZ147))</f>
        <v>5.925925925925668E-3</v>
      </c>
      <c r="Y156" s="5" t="str">
        <f t="shared" si="28"/>
        <v>(159)</v>
      </c>
    </row>
    <row r="157" spans="1:25">
      <c r="A157" s="15">
        <f>IF(G157="DQ","",IF(ABS(G157-G156)&lt;0.00001,A156,ROWS(A$10:A157)))</f>
        <v>148</v>
      </c>
      <c r="B157" s="15">
        <f>[1]sime_result!A148</f>
        <v>233</v>
      </c>
      <c r="C157" s="15" t="str">
        <f>[1]sime_result!C148</f>
        <v>Gilles</v>
      </c>
      <c r="D157" s="15" t="str">
        <f>[1]sime_result!D148</f>
        <v>BESANCENET</v>
      </c>
      <c r="E157" s="15" t="str">
        <f>IF([1]sime_result!E148="","",[1]sime_result!E148)</f>
        <v>acdtr</v>
      </c>
      <c r="F157" s="15" t="str">
        <f>[1]sime_result!F148</f>
        <v>SENIOR</v>
      </c>
      <c r="G157" s="16">
        <f>[1]sime_result!BF148</f>
        <v>4.5520833333333455E-2</v>
      </c>
      <c r="H157" s="17" t="str">
        <f t="shared" si="20"/>
        <v>+</v>
      </c>
      <c r="I157" s="18">
        <f t="shared" si="29"/>
        <v>1.7835648148148975E-2</v>
      </c>
      <c r="J157" s="16">
        <f>IF([1]sime_result!M148="--:--:--","",IF([1]sime_result!J148="--:--:--","",[1]sime_result!M148-[1]sime_result!J148))</f>
        <v>6.2499999999999778E-3</v>
      </c>
      <c r="K157" s="19" t="str">
        <f t="shared" si="21"/>
        <v>(95)</v>
      </c>
      <c r="L157" s="16">
        <f>IF([1]sime_result!S148="--:--:--","",IF([1]sime_result!P148="--sime_result!:--:--","",[1]sime_result!S148-[1]sime_result!P148))</f>
        <v>5.6134259259258412E-3</v>
      </c>
      <c r="M157" s="19" t="str">
        <f t="shared" si="22"/>
        <v>(80)</v>
      </c>
      <c r="N157" s="16">
        <f>IF([1]sime_result!Y148="--:--:--","",IF([1]sime_result!V148="--sime_result!:--:--","",[1]sime_result!Y148-[1]sime_result!V148))</f>
        <v>8.2175925925925819E-3</v>
      </c>
      <c r="O157" s="19" t="str">
        <f t="shared" si="23"/>
        <v>(233)</v>
      </c>
      <c r="P157" s="16">
        <f>IF([1]sime_result!AE148="--:--:--","",IF([1]sime_result!AB148="--sime_result!:--:--","",[1]sime_result!AE148-[1]sime_result!AB148))</f>
        <v>2.0486111111109873E-3</v>
      </c>
      <c r="Q157" s="19" t="str">
        <f t="shared" si="24"/>
        <v>(80)</v>
      </c>
      <c r="R157" s="16">
        <f>IF([1]sime_result!AK148="--:--:--","",IF([1]sime_result!AH148="--sime_result!:--:--","",[1]sime_result!AK148-[1]sime_result!AH148))</f>
        <v>5.8680555555556957E-3</v>
      </c>
      <c r="S157" s="19" t="str">
        <f t="shared" si="25"/>
        <v>(166)</v>
      </c>
      <c r="T157" s="16">
        <f>IF([1]sime_result!AQ148="--:--:--","",IF([1]sime_result!AN148="--sime_result!:--:--","",[1]sime_result!AQ148-[1]sime_result!AN148))</f>
        <v>5.243055555555598E-3</v>
      </c>
      <c r="U157" s="19" t="str">
        <f t="shared" si="26"/>
        <v>(128)</v>
      </c>
      <c r="V157" s="16">
        <f>IF([1]sime_result!AW148="--:--:--","",IF([1]sime_result!AT148="--sime_result!:--:--","",[1]sime_result!AW148-[1]sime_result!AT148))</f>
        <v>7.1296296296297079E-3</v>
      </c>
      <c r="W157" s="19" t="str">
        <f t="shared" si="27"/>
        <v>(107)</v>
      </c>
      <c r="X157" s="16">
        <f>IF([1]sime_result!BA148="??:??:??","",IF([1]sime_result!AZ148="--sime_result!:--:--","",[1]sime_result!BA148-[1]sime_result!AZ148))</f>
        <v>5.1504629629630649E-3</v>
      </c>
      <c r="Y157" s="19" t="str">
        <f t="shared" si="28"/>
        <v>(101)</v>
      </c>
    </row>
    <row r="158" spans="1:25">
      <c r="A158">
        <f>IF(G158="DQ","",IF(ABS(G158-G157)&lt;0.00001,A157,ROWS(A$10:A158)))</f>
        <v>148</v>
      </c>
      <c r="B158">
        <f>[1]sime_result!A149</f>
        <v>261</v>
      </c>
      <c r="C158" t="str">
        <f>[1]sime_result!C149</f>
        <v>Pascal</v>
      </c>
      <c r="D158" t="str">
        <f>[1]sime_result!D149</f>
        <v>AUDUGE</v>
      </c>
      <c r="E158" t="str">
        <f>IF([1]sime_result!E149="","",[1]sime_result!E149)</f>
        <v/>
      </c>
      <c r="F158" t="str">
        <f>[1]sime_result!F149</f>
        <v>MASTER</v>
      </c>
      <c r="G158" s="13">
        <f>[1]sime_result!BF149</f>
        <v>4.5520833333333788E-2</v>
      </c>
      <c r="H158" s="20" t="str">
        <f t="shared" si="20"/>
        <v>+</v>
      </c>
      <c r="I158" s="4">
        <f t="shared" si="29"/>
        <v>1.7835648148149308E-2</v>
      </c>
      <c r="J158" s="13">
        <f>IF([1]sime_result!M149="--:--:--","",IF([1]sime_result!J149="--:--:--","",[1]sime_result!M149-[1]sime_result!J149))</f>
        <v>6.7361111111111649E-3</v>
      </c>
      <c r="K158" s="5" t="str">
        <f t="shared" si="21"/>
        <v>(136)</v>
      </c>
      <c r="L158" s="13">
        <f>IF([1]sime_result!S149="--:--:--","",IF([1]sime_result!P149="--sime_result!:--:--","",[1]sime_result!S149-[1]sime_result!P149))</f>
        <v>6.5972222222223653E-3</v>
      </c>
      <c r="M158" s="5" t="str">
        <f t="shared" si="22"/>
        <v>(180)</v>
      </c>
      <c r="N158" s="13">
        <f>IF([1]sime_result!Y149="--:--:--","",IF([1]sime_result!V149="--sime_result!:--:--","",[1]sime_result!Y149-[1]sime_result!V149))</f>
        <v>4.5949074074074225E-3</v>
      </c>
      <c r="O158" s="5" t="str">
        <f t="shared" si="23"/>
        <v>(181)</v>
      </c>
      <c r="P158" s="13">
        <f>IF([1]sime_result!AE149="--:--:--","",IF([1]sime_result!AB149="--sime_result!:--:--","",[1]sime_result!AE149-[1]sime_result!AB149))</f>
        <v>2.9166666666666785E-3</v>
      </c>
      <c r="Q158" s="5" t="str">
        <f t="shared" si="24"/>
        <v>(191)</v>
      </c>
      <c r="R158" s="13">
        <f>IF([1]sime_result!AK149="--:--:--","",IF([1]sime_result!AH149="--sime_result!:--:--","",[1]sime_result!AK149-[1]sime_result!AH149))</f>
        <v>5.6481481481482909E-3</v>
      </c>
      <c r="S158" s="5" t="str">
        <f t="shared" si="25"/>
        <v>(149)</v>
      </c>
      <c r="T158" s="13">
        <f>IF([1]sime_result!AQ149="--:--:--","",IF([1]sime_result!AN149="--sime_result!:--:--","",[1]sime_result!AQ149-[1]sime_result!AN149))</f>
        <v>5.5208333333331971E-3</v>
      </c>
      <c r="U158" s="5" t="str">
        <f t="shared" si="26"/>
        <v>(149)</v>
      </c>
      <c r="V158" s="13">
        <f>IF([1]sime_result!AW149="--:--:--","",IF([1]sime_result!AT149="--sime_result!:--:--","",[1]sime_result!AW149-[1]sime_result!AT149))</f>
        <v>7.6736111111113114E-3</v>
      </c>
      <c r="W158" s="5" t="str">
        <f t="shared" si="27"/>
        <v>(151)</v>
      </c>
      <c r="X158" s="13">
        <f>IF([1]sime_result!BA149="??:??:??","",IF([1]sime_result!AZ149="--sime_result!:--:--","",[1]sime_result!BA149-[1]sime_result!AZ149))</f>
        <v>5.833333333333357E-3</v>
      </c>
      <c r="Y158" s="5" t="str">
        <f t="shared" si="28"/>
        <v>(155)</v>
      </c>
    </row>
    <row r="159" spans="1:25">
      <c r="A159" s="15">
        <f>IF(G159="DQ","",IF(ABS(G159-G158)&lt;0.00001,A158,ROWS(A$10:A159)))</f>
        <v>150</v>
      </c>
      <c r="B159" s="15">
        <f>[1]sime_result!A150</f>
        <v>190</v>
      </c>
      <c r="C159" s="15" t="str">
        <f>[1]sime_result!C150</f>
        <v>Jean-Benoit</v>
      </c>
      <c r="D159" s="15" t="str">
        <f>[1]sime_result!D150</f>
        <v>MARCON</v>
      </c>
      <c r="E159" s="15" t="str">
        <f>IF([1]sime_result!E150="","",[1]sime_result!E150)</f>
        <v>CREMIEU VTT</v>
      </c>
      <c r="F159" s="15" t="str">
        <f>[1]sime_result!F150</f>
        <v>SENIOR</v>
      </c>
      <c r="G159" s="16">
        <f>[1]sime_result!BF150</f>
        <v>4.5601851851851838E-2</v>
      </c>
      <c r="H159" s="17" t="str">
        <f t="shared" si="20"/>
        <v>+</v>
      </c>
      <c r="I159" s="18">
        <f t="shared" si="29"/>
        <v>1.7916666666667358E-2</v>
      </c>
      <c r="J159" s="16">
        <f>IF([1]sime_result!M150="--:--:--","",IF([1]sime_result!J150="--:--:--","",[1]sime_result!M150-[1]sime_result!J150))</f>
        <v>7.615740740740784E-3</v>
      </c>
      <c r="K159" s="19" t="str">
        <f t="shared" si="21"/>
        <v>(201)</v>
      </c>
      <c r="L159" s="16">
        <f>IF([1]sime_result!S150="--:--:--","",IF([1]sime_result!P150="--sime_result!:--:--","",[1]sime_result!S150-[1]sime_result!P150))</f>
        <v>6.4699074074073826E-3</v>
      </c>
      <c r="M159" s="19" t="str">
        <f t="shared" si="22"/>
        <v>(169)</v>
      </c>
      <c r="N159" s="16">
        <f>IF([1]sime_result!Y150="--:--:--","",IF([1]sime_result!V150="--sime_result!:--:--","",[1]sime_result!Y150-[1]sime_result!V150))</f>
        <v>4.0740740740741188E-3</v>
      </c>
      <c r="O159" s="19" t="str">
        <f t="shared" si="23"/>
        <v>(132)</v>
      </c>
      <c r="P159" s="16">
        <f>IF([1]sime_result!AE150="--:--:--","",IF([1]sime_result!AB150="--sime_result!:--:--","",[1]sime_result!AE150-[1]sime_result!AB150))</f>
        <v>2.5000000000000577E-3</v>
      </c>
      <c r="Q159" s="19" t="str">
        <f t="shared" si="24"/>
        <v>(154)</v>
      </c>
      <c r="R159" s="16">
        <f>IF([1]sime_result!AK150="--:--:--","",IF([1]sime_result!AH150="--sime_result!:--:--","",[1]sime_result!AK150-[1]sime_result!AH150))</f>
        <v>5.6481481481480689E-3</v>
      </c>
      <c r="S159" s="19" t="str">
        <f t="shared" si="25"/>
        <v>(148)</v>
      </c>
      <c r="T159" s="16">
        <f>IF([1]sime_result!AQ150="--:--:--","",IF([1]sime_result!AN150="--sime_result!:--:--","",[1]sime_result!AQ150-[1]sime_result!AN150))</f>
        <v>5.532407407407236E-3</v>
      </c>
      <c r="U159" s="19" t="str">
        <f t="shared" si="26"/>
        <v>(150)</v>
      </c>
      <c r="V159" s="16">
        <f>IF([1]sime_result!AW150="--:--:--","",IF([1]sime_result!AT150="--sime_result!:--:--","",[1]sime_result!AW150-[1]sime_result!AT150))</f>
        <v>7.7777777777776613E-3</v>
      </c>
      <c r="W159" s="19" t="str">
        <f t="shared" si="27"/>
        <v>(162)</v>
      </c>
      <c r="X159" s="16">
        <f>IF([1]sime_result!BA150="??:??:??","",IF([1]sime_result!AZ150="--sime_result!:--:--","",[1]sime_result!BA150-[1]sime_result!AZ150))</f>
        <v>5.9837962962965285E-3</v>
      </c>
      <c r="Y159" s="19" t="str">
        <f t="shared" si="28"/>
        <v>(161)</v>
      </c>
    </row>
    <row r="160" spans="1:25">
      <c r="A160">
        <f>IF(G160="DQ","",IF(ABS(G160-G159)&lt;0.00001,A159,ROWS(A$10:A160)))</f>
        <v>151</v>
      </c>
      <c r="B160">
        <f>[1]sime_result!A151</f>
        <v>257</v>
      </c>
      <c r="C160" t="str">
        <f>[1]sime_result!C151</f>
        <v>Denis</v>
      </c>
      <c r="D160" t="str">
        <f>[1]sime_result!D151</f>
        <v>VALVIN</v>
      </c>
      <c r="E160" t="str">
        <f>IF([1]sime_result!E151="","",[1]sime_result!E151)</f>
        <v>Remiremont VTT</v>
      </c>
      <c r="F160" t="str">
        <f>[1]sime_result!F151</f>
        <v>SENIOR</v>
      </c>
      <c r="G160" s="13">
        <f>[1]sime_result!BF151</f>
        <v>4.5752314814815009E-2</v>
      </c>
      <c r="H160" s="20" t="str">
        <f t="shared" si="20"/>
        <v>+</v>
      </c>
      <c r="I160" s="4">
        <f t="shared" si="29"/>
        <v>1.8067129629630529E-2</v>
      </c>
      <c r="J160" s="13">
        <f>IF([1]sime_result!M151="--:--:--","",IF([1]sime_result!J151="--:--:--","",[1]sime_result!M151-[1]sime_result!J151))</f>
        <v>7.1064814814815191E-3</v>
      </c>
      <c r="K160" s="5" t="str">
        <f t="shared" si="21"/>
        <v>(159)</v>
      </c>
      <c r="L160" s="13">
        <f>IF([1]sime_result!S151="--:--:--","",IF([1]sime_result!P151="--sime_result!:--:--","",[1]sime_result!S151-[1]sime_result!P151))</f>
        <v>6.423611111111005E-3</v>
      </c>
      <c r="M160" s="5" t="str">
        <f t="shared" si="22"/>
        <v>(164)</v>
      </c>
      <c r="N160" s="13">
        <f>IF([1]sime_result!Y151="--:--:--","",IF([1]sime_result!V151="--sime_result!:--:--","",[1]sime_result!Y151-[1]sime_result!V151))</f>
        <v>4.6990740740741055E-3</v>
      </c>
      <c r="O160" s="5" t="str">
        <f t="shared" si="23"/>
        <v>(186)</v>
      </c>
      <c r="P160" s="13">
        <f>IF([1]sime_result!AE151="--:--:--","",IF([1]sime_result!AB151="--sime_result!:--:--","",[1]sime_result!AE151-[1]sime_result!AB151))</f>
        <v>2.870370370370301E-3</v>
      </c>
      <c r="Q160" s="5" t="str">
        <f t="shared" si="24"/>
        <v>(189)</v>
      </c>
      <c r="R160" s="13">
        <f>IF([1]sime_result!AK151="--:--:--","",IF([1]sime_result!AH151="--sime_result!:--:--","",[1]sime_result!AK151-[1]sime_result!AH151))</f>
        <v>6.3194444444447662E-3</v>
      </c>
      <c r="S160" s="5" t="str">
        <f t="shared" si="25"/>
        <v>(188)</v>
      </c>
      <c r="T160" s="13">
        <f>IF([1]sime_result!AQ151="--:--:--","",IF([1]sime_result!AN151="--sime_result!:--:--","",[1]sime_result!AQ151-[1]sime_result!AN151))</f>
        <v>5.3240740740743142E-3</v>
      </c>
      <c r="U160" s="5" t="str">
        <f t="shared" si="26"/>
        <v>(138)</v>
      </c>
      <c r="V160" s="13">
        <f>IF([1]sime_result!AW151="--:--:--","",IF([1]sime_result!AT151="--sime_result!:--:--","",[1]sime_result!AW151-[1]sime_result!AT151))</f>
        <v>7.3611111111109295E-3</v>
      </c>
      <c r="W160" s="5" t="str">
        <f t="shared" si="27"/>
        <v>(126)</v>
      </c>
      <c r="X160" s="13">
        <f>IF([1]sime_result!BA151="??:??:??","",IF([1]sime_result!AZ151="--sime_result!:--:--","",[1]sime_result!BA151-[1]sime_result!AZ151))</f>
        <v>5.6481481481480689E-3</v>
      </c>
      <c r="Y160" s="5" t="str">
        <f t="shared" si="28"/>
        <v>(141)</v>
      </c>
    </row>
    <row r="161" spans="1:25">
      <c r="A161" s="15">
        <f>IF(G161="DQ","",IF(ABS(G161-G160)&lt;0.00001,A160,ROWS(A$10:A161)))</f>
        <v>152</v>
      </c>
      <c r="B161" s="15">
        <f>[1]sime_result!A152</f>
        <v>103</v>
      </c>
      <c r="C161" s="15" t="str">
        <f>[1]sime_result!C152</f>
        <v>Elodie</v>
      </c>
      <c r="D161" s="15" t="str">
        <f>[1]sime_result!D152</f>
        <v>DARCQ</v>
      </c>
      <c r="E161" s="15" t="str">
        <f>IF([1]sime_result!E152="","",[1]sime_result!E152)</f>
        <v/>
      </c>
      <c r="F161" s="15" t="str">
        <f>[1]sime_result!F152</f>
        <v>DAME</v>
      </c>
      <c r="G161" s="16">
        <f>[1]sime_result!BF152</f>
        <v>4.5775462962963309E-2</v>
      </c>
      <c r="H161" s="17" t="str">
        <f t="shared" si="20"/>
        <v>+</v>
      </c>
      <c r="I161" s="18">
        <f t="shared" si="29"/>
        <v>1.8090277777778829E-2</v>
      </c>
      <c r="J161" s="16">
        <f>IF([1]sime_result!M152="--:--:--","",IF([1]sime_result!J152="--:--:--","",[1]sime_result!M152-[1]sime_result!J152))</f>
        <v>7.0370370370369528E-3</v>
      </c>
      <c r="K161" s="19" t="str">
        <f t="shared" si="21"/>
        <v>(152)</v>
      </c>
      <c r="L161" s="16">
        <f>IF([1]sime_result!S152="--:--:--","",IF([1]sime_result!P152="--sime_result!:--:--","",[1]sime_result!S152-[1]sime_result!P152))</f>
        <v>6.2615740740740167E-3</v>
      </c>
      <c r="M161" s="19" t="str">
        <f t="shared" si="22"/>
        <v>(142)</v>
      </c>
      <c r="N161" s="16">
        <f>IF([1]sime_result!Y152="--:--:--","",IF([1]sime_result!V152="--sime_result!:--:--","",[1]sime_result!Y152-[1]sime_result!V152))</f>
        <v>4.652777777777839E-3</v>
      </c>
      <c r="O161" s="19" t="str">
        <f t="shared" si="23"/>
        <v>(184)</v>
      </c>
      <c r="P161" s="16">
        <f>IF([1]sime_result!AE152="--:--:--","",IF([1]sime_result!AB152="--sime_result!:--:--","",[1]sime_result!AE152-[1]sime_result!AB152))</f>
        <v>2.1643518518519311E-3</v>
      </c>
      <c r="Q161" s="19" t="str">
        <f t="shared" si="24"/>
        <v>(104)</v>
      </c>
      <c r="R161" s="16">
        <f>IF([1]sime_result!AK152="--:--:--","",IF([1]sime_result!AH152="--sime_result!:--:--","",[1]sime_result!AK152-[1]sime_result!AH152))</f>
        <v>6.0532407407407618E-3</v>
      </c>
      <c r="S161" s="19" t="str">
        <f t="shared" si="25"/>
        <v>(175)</v>
      </c>
      <c r="T161" s="16">
        <f>IF([1]sime_result!AQ152="--:--:--","",IF([1]sime_result!AN152="--sime_result!:--:--","",[1]sime_result!AQ152-[1]sime_result!AN152))</f>
        <v>5.6828703703704075E-3</v>
      </c>
      <c r="U161" s="19" t="str">
        <f t="shared" si="26"/>
        <v>(162)</v>
      </c>
      <c r="V161" s="16">
        <f>IF([1]sime_result!AW152="--:--:--","",IF([1]sime_result!AT152="--sime_result!:--:--","",[1]sime_result!AW152-[1]sime_result!AT152))</f>
        <v>8.0208333333335879E-3</v>
      </c>
      <c r="W161" s="19" t="str">
        <f t="shared" si="27"/>
        <v>(181)</v>
      </c>
      <c r="X161" s="16">
        <f>IF([1]sime_result!BA152="??:??:??","",IF([1]sime_result!AZ152="--sime_result!:--:--","",[1]sime_result!BA152-[1]sime_result!AZ152))</f>
        <v>5.9027777777778123E-3</v>
      </c>
      <c r="Y161" s="19" t="str">
        <f t="shared" si="28"/>
        <v>(157)</v>
      </c>
    </row>
    <row r="162" spans="1:25">
      <c r="A162">
        <f>IF(G162="DQ","",IF(ABS(G162-G161)&lt;0.00001,A161,ROWS(A$10:A162)))</f>
        <v>152</v>
      </c>
      <c r="B162">
        <f>[1]sime_result!A153</f>
        <v>177</v>
      </c>
      <c r="C162" t="str">
        <f>[1]sime_result!C153</f>
        <v>Cyril</v>
      </c>
      <c r="D162" t="str">
        <f>[1]sime_result!D153</f>
        <v>MARTI</v>
      </c>
      <c r="E162" t="str">
        <f>IF([1]sime_result!E153="","",[1]sime_result!E153)</f>
        <v/>
      </c>
      <c r="F162" t="str">
        <f>[1]sime_result!F153</f>
        <v>SENIOR</v>
      </c>
      <c r="G162" s="13">
        <f>[1]sime_result!BF153</f>
        <v>4.577546296296342E-2</v>
      </c>
      <c r="H162" s="20" t="str">
        <f t="shared" si="20"/>
        <v>+</v>
      </c>
      <c r="I162" s="4">
        <f t="shared" si="29"/>
        <v>1.809027777777894E-2</v>
      </c>
      <c r="J162" s="13">
        <f>IF([1]sime_result!M153="--:--:--","",IF([1]sime_result!J153="--:--:--","",[1]sime_result!M153-[1]sime_result!J153))</f>
        <v>6.8634259259259256E-3</v>
      </c>
      <c r="K162" s="5" t="str">
        <f t="shared" si="21"/>
        <v>(143)</v>
      </c>
      <c r="L162" s="13">
        <f>IF([1]sime_result!S153="--:--:--","",IF([1]sime_result!P153="--sime_result!:--:--","",[1]sime_result!S153-[1]sime_result!P153))</f>
        <v>6.7129629629629761E-3</v>
      </c>
      <c r="M162" s="5" t="str">
        <f t="shared" si="22"/>
        <v>(186)</v>
      </c>
      <c r="N162" s="13">
        <f>IF([1]sime_result!Y153="--:--:--","",IF([1]sime_result!V153="--sime_result!:--:--","",[1]sime_result!Y153-[1]sime_result!V153))</f>
        <v>4.2708333333334458E-3</v>
      </c>
      <c r="O162" s="5" t="str">
        <f t="shared" si="23"/>
        <v>(154)</v>
      </c>
      <c r="P162" s="13">
        <f>IF([1]sime_result!AE153="--:--:--","",IF([1]sime_result!AB153="--sime_result!:--:--","",[1]sime_result!AE153-[1]sime_result!AB153))</f>
        <v>2.5810185185186629E-3</v>
      </c>
      <c r="Q162" s="5" t="str">
        <f t="shared" si="24"/>
        <v>(165)</v>
      </c>
      <c r="R162" s="13">
        <f>IF([1]sime_result!AK153="--:--:--","",IF([1]sime_result!AH153="--sime_result!:--:--","",[1]sime_result!AK153-[1]sime_result!AH153))</f>
        <v>5.2546296296298589E-3</v>
      </c>
      <c r="S162" s="5" t="str">
        <f t="shared" si="25"/>
        <v>(128)</v>
      </c>
      <c r="T162" s="13">
        <f>IF([1]sime_result!AQ153="--:--:--","",IF([1]sime_result!AN153="--sime_result!:--:--","",[1]sime_result!AQ153-[1]sime_result!AN153))</f>
        <v>6.1689814814815946E-3</v>
      </c>
      <c r="U162" s="5" t="str">
        <f t="shared" si="26"/>
        <v>(191)</v>
      </c>
      <c r="V162" s="13">
        <f>IF([1]sime_result!AW153="--:--:--","",IF([1]sime_result!AT153="--sime_result!:--:--","",[1]sime_result!AW153-[1]sime_result!AT153))</f>
        <v>7.3263888888888129E-3</v>
      </c>
      <c r="W162" s="5" t="str">
        <f t="shared" si="27"/>
        <v>(123)</v>
      </c>
      <c r="X162" s="13">
        <f>IF([1]sime_result!BA153="??:??:??","",IF([1]sime_result!AZ153="--sime_result!:--:--","",[1]sime_result!BA153-[1]sime_result!AZ153))</f>
        <v>6.5972222222221433E-3</v>
      </c>
      <c r="Y162" s="5" t="str">
        <f t="shared" si="28"/>
        <v>(192)</v>
      </c>
    </row>
    <row r="163" spans="1:25">
      <c r="A163" s="15">
        <f>IF(G163="DQ","",IF(ABS(G163-G162)&lt;0.00001,A162,ROWS(A$10:A163)))</f>
        <v>154</v>
      </c>
      <c r="B163" s="15">
        <f>[1]sime_result!A154</f>
        <v>188</v>
      </c>
      <c r="C163" s="15" t="str">
        <f>[1]sime_result!C154</f>
        <v>Rudy</v>
      </c>
      <c r="D163" s="15" t="str">
        <f>[1]sime_result!D154</f>
        <v>DELRUE</v>
      </c>
      <c r="E163" s="15" t="str">
        <f>IF([1]sime_result!E154="","",[1]sime_result!E154)</f>
        <v>cremieu vtt</v>
      </c>
      <c r="F163" s="15" t="str">
        <f>[1]sime_result!F154</f>
        <v>SENIOR</v>
      </c>
      <c r="G163" s="16">
        <f>[1]sime_result!BF154</f>
        <v>4.5833333333332837E-2</v>
      </c>
      <c r="H163" s="17" t="str">
        <f t="shared" si="20"/>
        <v>+</v>
      </c>
      <c r="I163" s="18">
        <f t="shared" si="29"/>
        <v>1.8148148148148358E-2</v>
      </c>
      <c r="J163" s="16">
        <f>IF([1]sime_result!M154="--:--:--","",IF([1]sime_result!J154="--:--:--","",[1]sime_result!M154-[1]sime_result!J154))</f>
        <v>7.0833333333333304E-3</v>
      </c>
      <c r="K163" s="19" t="str">
        <f t="shared" si="21"/>
        <v>(156)</v>
      </c>
      <c r="L163" s="16">
        <f>IF([1]sime_result!S154="--:--:--","",IF([1]sime_result!P154="--sime_result!:--:--","",[1]sime_result!S154-[1]sime_result!P154))</f>
        <v>6.4351851851851549E-3</v>
      </c>
      <c r="M163" s="19" t="str">
        <f t="shared" si="22"/>
        <v>(166)</v>
      </c>
      <c r="N163" s="16">
        <f>IF([1]sime_result!Y154="--:--:--","",IF([1]sime_result!V154="--sime_result!:--:--","",[1]sime_result!Y154-[1]sime_result!V154))</f>
        <v>4.1898148148148406E-3</v>
      </c>
      <c r="O163" s="19" t="str">
        <f t="shared" si="23"/>
        <v>(144)</v>
      </c>
      <c r="P163" s="16">
        <f>IF([1]sime_result!AE154="--:--:--","",IF([1]sime_result!AB154="--sime_result!:--:--","",[1]sime_result!AE154-[1]sime_result!AB154))</f>
        <v>2.569444444444402E-3</v>
      </c>
      <c r="Q163" s="19" t="str">
        <f t="shared" si="24"/>
        <v>(164)</v>
      </c>
      <c r="R163" s="16">
        <f>IF([1]sime_result!AK154="--:--:--","",IF([1]sime_result!AH154="--sime_result!:--:--","",[1]sime_result!AK154-[1]sime_result!AH154))</f>
        <v>5.8217592592593181E-3</v>
      </c>
      <c r="S163" s="19" t="str">
        <f t="shared" si="25"/>
        <v>(160)</v>
      </c>
      <c r="T163" s="16">
        <f>IF([1]sime_result!AQ154="--:--:--","",IF([1]sime_result!AN154="--sime_result!:--:--","",[1]sime_result!AQ154-[1]sime_result!AN154))</f>
        <v>5.9837962962960844E-3</v>
      </c>
      <c r="U163" s="19" t="str">
        <f t="shared" si="26"/>
        <v>(178)</v>
      </c>
      <c r="V163" s="16">
        <f>IF([1]sime_result!AW154="--:--:--","",IF([1]sime_result!AT154="--sime_result!:--:--","",[1]sime_result!AW154-[1]sime_result!AT154))</f>
        <v>7.8472222222221166E-3</v>
      </c>
      <c r="W163" s="19" t="str">
        <f t="shared" si="27"/>
        <v>(165)</v>
      </c>
      <c r="X163" s="16">
        <f>IF([1]sime_result!BA154="??:??:??","",IF([1]sime_result!AZ154="--sime_result!:--:--","",[1]sime_result!BA154-[1]sime_result!AZ154))</f>
        <v>5.9027777777775903E-3</v>
      </c>
      <c r="Y163" s="19" t="str">
        <f t="shared" si="28"/>
        <v>(156)</v>
      </c>
    </row>
    <row r="164" spans="1:25">
      <c r="A164">
        <f>IF(G164="DQ","",IF(ABS(G164-G163)&lt;0.00001,A163,ROWS(A$10:A164)))</f>
        <v>155</v>
      </c>
      <c r="B164">
        <f>[1]sime_result!A155</f>
        <v>205</v>
      </c>
      <c r="C164" t="s">
        <v>19</v>
      </c>
      <c r="D164" t="str">
        <f>[1]sime_result!D155</f>
        <v>GOESSENS</v>
      </c>
      <c r="E164" t="str">
        <f>IF([1]sime_result!E155="","",[1]sime_result!E155)</f>
        <v>MJ THUDITEAM</v>
      </c>
      <c r="F164" t="str">
        <f>[1]sime_result!F155</f>
        <v>SENIOR</v>
      </c>
      <c r="G164" s="13">
        <f>[1]sime_result!BF155</f>
        <v>4.5856481481481803E-2</v>
      </c>
      <c r="H164" s="20" t="str">
        <f t="shared" si="20"/>
        <v>+</v>
      </c>
      <c r="I164" s="4">
        <f t="shared" si="29"/>
        <v>1.8171296296297323E-2</v>
      </c>
      <c r="J164" s="13">
        <f>IF([1]sime_result!M155="--:--:--","",IF([1]sime_result!J155="--:--:--","",[1]sime_result!M155-[1]sime_result!J155))</f>
        <v>7.0601851851851416E-3</v>
      </c>
      <c r="K164" s="5" t="str">
        <f t="shared" si="21"/>
        <v>(155)</v>
      </c>
      <c r="L164" s="13">
        <f>IF([1]sime_result!S155="--:--:--","",IF([1]sime_result!P155="--sime_result!:--:--","",[1]sime_result!S155-[1]sime_result!P155))</f>
        <v>6.2499999999999778E-3</v>
      </c>
      <c r="M164" s="5" t="str">
        <f t="shared" si="22"/>
        <v>(140)</v>
      </c>
      <c r="N164" s="13">
        <f>IF([1]sime_result!Y155="--:--:--","",IF([1]sime_result!V155="--sime_result!:--:--","",[1]sime_result!Y155-[1]sime_result!V155))</f>
        <v>4.5254629629629672E-3</v>
      </c>
      <c r="O164" s="5" t="str">
        <f t="shared" si="23"/>
        <v>(174)</v>
      </c>
      <c r="P164" s="13">
        <f>IF([1]sime_result!AE155="--:--:--","",IF([1]sime_result!AB155="--sime_result!:--:--","",[1]sime_result!AE155-[1]sime_result!AB155))</f>
        <v>2.6504629629630072E-3</v>
      </c>
      <c r="Q164" s="5" t="str">
        <f t="shared" si="24"/>
        <v>(175)</v>
      </c>
      <c r="R164" s="13">
        <f>IF([1]sime_result!AK155="--:--:--","",IF([1]sime_result!AH155="--sime_result!:--:--","",[1]sime_result!AK155-[1]sime_result!AH155))</f>
        <v>5.7986111111112404E-3</v>
      </c>
      <c r="S164" s="5" t="str">
        <f t="shared" si="25"/>
        <v>(158)</v>
      </c>
      <c r="T164" s="13">
        <f>IF([1]sime_result!AQ155="--:--:--","",IF([1]sime_result!AN155="--sime_result!:--:--","",[1]sime_result!AQ155-[1]sime_result!AN155))</f>
        <v>5.5787037037038356E-3</v>
      </c>
      <c r="U164" s="5" t="str">
        <f t="shared" si="26"/>
        <v>(156)</v>
      </c>
      <c r="V164" s="13">
        <f>IF([1]sime_result!AW155="--:--:--","",IF([1]sime_result!AT155="--sime_result!:--:--","",[1]sime_result!AW155-[1]sime_result!AT155))</f>
        <v>7.9398148148148717E-3</v>
      </c>
      <c r="W164" s="5" t="str">
        <f t="shared" si="27"/>
        <v>(173)</v>
      </c>
      <c r="X164" s="13">
        <f>IF([1]sime_result!BA155="??:??:??","",IF([1]sime_result!AZ155="--sime_result!:--:--","",[1]sime_result!BA155-[1]sime_result!AZ155))</f>
        <v>6.0532407407407618E-3</v>
      </c>
      <c r="Y164" s="5" t="str">
        <f t="shared" si="28"/>
        <v>(165)</v>
      </c>
    </row>
    <row r="165" spans="1:25">
      <c r="A165" s="15">
        <f>IF(G165="DQ","",IF(ABS(G165-G164)&lt;0.00001,A164,ROWS(A$10:A165)))</f>
        <v>156</v>
      </c>
      <c r="B165" s="15">
        <f>[1]sime_result!A156</f>
        <v>174</v>
      </c>
      <c r="C165" s="15" t="str">
        <f>[1]sime_result!C156</f>
        <v>Julien</v>
      </c>
      <c r="D165" s="15" t="str">
        <f>[1]sime_result!D156</f>
        <v>KLAES</v>
      </c>
      <c r="E165" s="15" t="str">
        <f>IF([1]sime_result!E156="","",[1]sime_result!E156)</f>
        <v/>
      </c>
      <c r="F165" s="15" t="str">
        <f>[1]sime_result!F156</f>
        <v>SENIOR</v>
      </c>
      <c r="G165" s="16">
        <f>[1]sime_result!BF156</f>
        <v>4.6122685185185364E-2</v>
      </c>
      <c r="H165" s="17" t="str">
        <f t="shared" si="20"/>
        <v>+</v>
      </c>
      <c r="I165" s="18">
        <f t="shared" si="29"/>
        <v>1.8437500000000884E-2</v>
      </c>
      <c r="J165" s="16">
        <f>IF([1]sime_result!M156="--:--:--","",IF([1]sime_result!J156="--:--:--","",[1]sime_result!M156-[1]sime_result!J156))</f>
        <v>7.2569444444443576E-3</v>
      </c>
      <c r="K165" s="19" t="str">
        <f t="shared" si="21"/>
        <v>(170)</v>
      </c>
      <c r="L165" s="16">
        <f>IF([1]sime_result!S156="--:--:--","",IF([1]sime_result!P156="--sime_result!:--:--","",[1]sime_result!S156-[1]sime_result!P156))</f>
        <v>6.3541666666667718E-3</v>
      </c>
      <c r="M165" s="19" t="str">
        <f t="shared" si="22"/>
        <v>(156)</v>
      </c>
      <c r="N165" s="16">
        <f>IF([1]sime_result!Y156="--:--:--","",IF([1]sime_result!V156="--sime_result!:--:--","",[1]sime_result!Y156-[1]sime_result!V156))</f>
        <v>4.155092592592613E-3</v>
      </c>
      <c r="O165" s="19" t="str">
        <f t="shared" si="23"/>
        <v>(138)</v>
      </c>
      <c r="P165" s="16">
        <f>IF([1]sime_result!AE156="--:--:--","",IF([1]sime_result!AB156="--sime_result!:--:--","",[1]sime_result!AE156-[1]sime_result!AB156))</f>
        <v>2.5000000000001688E-3</v>
      </c>
      <c r="Q165" s="19" t="str">
        <f t="shared" si="24"/>
        <v>(155)</v>
      </c>
      <c r="R165" s="16">
        <f>IF([1]sime_result!AK156="--:--:--","",IF([1]sime_result!AH156="--sime_result!:--:--","",[1]sime_result!AK156-[1]sime_result!AH156))</f>
        <v>5.8217592592593181E-3</v>
      </c>
      <c r="S165" s="19" t="str">
        <f t="shared" si="25"/>
        <v>(160)</v>
      </c>
      <c r="T165" s="16">
        <f>IF([1]sime_result!AQ156="--:--:--","",IF([1]sime_result!AN156="--sime_result!:--:--","",[1]sime_result!AQ156-[1]sime_result!AN156))</f>
        <v>6.2152777777777501E-3</v>
      </c>
      <c r="U165" s="19" t="str">
        <f t="shared" si="26"/>
        <v>(193)</v>
      </c>
      <c r="V165" s="16">
        <f>IF([1]sime_result!AW156="--:--:--","",IF([1]sime_result!AT156="--sime_result!:--:--","",[1]sime_result!AW156-[1]sime_result!AT156))</f>
        <v>7.7430555555555447E-3</v>
      </c>
      <c r="W165" s="19" t="str">
        <f t="shared" si="27"/>
        <v>(159)</v>
      </c>
      <c r="X165" s="16">
        <f>IF([1]sime_result!BA156="??:??:??","",IF([1]sime_result!AZ156="--sime_result!:--:--","",[1]sime_result!BA156-[1]sime_result!AZ156))</f>
        <v>6.0763888888888395E-3</v>
      </c>
      <c r="Y165" s="19" t="str">
        <f t="shared" si="28"/>
        <v>(170)</v>
      </c>
    </row>
    <row r="166" spans="1:25">
      <c r="A166">
        <f>IF(G166="DQ","",IF(ABS(G166-G165)&lt;0.00001,A165,ROWS(A$10:A166)))</f>
        <v>157</v>
      </c>
      <c r="B166">
        <f>[1]sime_result!A157</f>
        <v>123</v>
      </c>
      <c r="C166" t="str">
        <f>[1]sime_result!C157</f>
        <v>Jean-Philippe</v>
      </c>
      <c r="D166" t="str">
        <f>[1]sime_result!D157</f>
        <v>HOUOT</v>
      </c>
      <c r="E166" t="str">
        <f>IF([1]sime_result!E157="","",[1]sime_result!E157)</f>
        <v/>
      </c>
      <c r="F166" t="str">
        <f>[1]sime_result!F157</f>
        <v>SENIOR</v>
      </c>
      <c r="G166" s="13">
        <f>[1]sime_result!BF157</f>
        <v>4.6180555555555225E-2</v>
      </c>
      <c r="H166" s="20" t="str">
        <f t="shared" si="20"/>
        <v>+</v>
      </c>
      <c r="I166" s="4">
        <f t="shared" si="29"/>
        <v>1.8495370370370745E-2</v>
      </c>
      <c r="J166" s="13">
        <f>IF([1]sime_result!M157="--:--:--","",IF([1]sime_result!J157="--:--:--","",[1]sime_result!M157-[1]sime_result!J157))</f>
        <v>7.3495370370371127E-3</v>
      </c>
      <c r="K166" s="5" t="str">
        <f t="shared" si="21"/>
        <v>(183)</v>
      </c>
      <c r="L166" s="13">
        <f>IF([1]sime_result!S157="--:--:--","",IF([1]sime_result!P157="--sime_result!:--:--","",[1]sime_result!S157-[1]sime_result!P157))</f>
        <v>6.5509259259258767E-3</v>
      </c>
      <c r="M166" s="5" t="str">
        <f t="shared" si="22"/>
        <v>(174)</v>
      </c>
      <c r="N166" s="13">
        <f>IF([1]sime_result!Y157="--:--:--","",IF([1]sime_result!V157="--sime_result!:--:--","",[1]sime_result!Y157-[1]sime_result!V157))</f>
        <v>3.7962962962962976E-3</v>
      </c>
      <c r="O166" s="5" t="str">
        <f t="shared" si="23"/>
        <v>(106)</v>
      </c>
      <c r="P166" s="13">
        <f>IF([1]sime_result!AE157="--:--:--","",IF([1]sime_result!AB157="--sime_result!:--:--","",[1]sime_result!AE157-[1]sime_result!AB157))</f>
        <v>2.2453703703703143E-3</v>
      </c>
      <c r="Q166" s="5" t="str">
        <f t="shared" si="24"/>
        <v>(121)</v>
      </c>
      <c r="R166" s="13">
        <f>IF([1]sime_result!AK157="--:--:--","",IF([1]sime_result!AH157="--sime_result!:--:--","",[1]sime_result!AK157-[1]sime_result!AH157))</f>
        <v>5.9027777777775903E-3</v>
      </c>
      <c r="S166" s="5" t="str">
        <f t="shared" si="25"/>
        <v>(168)</v>
      </c>
      <c r="T166" s="13">
        <f>IF([1]sime_result!AQ157="--:--:--","",IF([1]sime_result!AN157="--sime_result!:--:--","",[1]sime_result!AQ157-[1]sime_result!AN157))</f>
        <v>6.0879629629628784E-3</v>
      </c>
      <c r="U166" s="5" t="str">
        <f t="shared" si="26"/>
        <v>(184)</v>
      </c>
      <c r="V166" s="13">
        <f>IF([1]sime_result!AW157="--:--:--","",IF([1]sime_result!AT157="--sime_result!:--:--","",[1]sime_result!AW157-[1]sime_result!AT157))</f>
        <v>7.9513888888889106E-3</v>
      </c>
      <c r="W166" s="5" t="str">
        <f t="shared" si="27"/>
        <v>(175)</v>
      </c>
      <c r="X166" s="13">
        <f>IF([1]sime_result!BA157="??:??:??","",IF([1]sime_result!AZ157="--sime_result!:--:--","",[1]sime_result!BA157-[1]sime_result!AZ157))</f>
        <v>6.2962962962962443E-3</v>
      </c>
      <c r="Y166" s="5" t="str">
        <f t="shared" si="28"/>
        <v>(179)</v>
      </c>
    </row>
    <row r="167" spans="1:25">
      <c r="A167" s="15">
        <f>IF(G167="DQ","",IF(ABS(G167-G166)&lt;0.00001,A166,ROWS(A$10:A167)))</f>
        <v>158</v>
      </c>
      <c r="B167" s="15">
        <f>[1]sime_result!A158</f>
        <v>263</v>
      </c>
      <c r="C167" s="15" t="str">
        <f>[1]sime_result!C158</f>
        <v>Antoine</v>
      </c>
      <c r="D167" s="15" t="str">
        <f>[1]sime_result!D158</f>
        <v>MACHIN</v>
      </c>
      <c r="E167" s="15" t="str">
        <f>IF([1]sime_result!E158="","",[1]sime_result!E158)</f>
        <v/>
      </c>
      <c r="F167" s="15" t="str">
        <f>[1]sime_result!F158</f>
        <v>SENIOR</v>
      </c>
      <c r="G167" s="16">
        <f>[1]sime_result!BF158</f>
        <v>4.6226851851851714E-2</v>
      </c>
      <c r="H167" s="17" t="str">
        <f t="shared" si="20"/>
        <v>+</v>
      </c>
      <c r="I167" s="18">
        <f t="shared" si="29"/>
        <v>1.8541666666667234E-2</v>
      </c>
      <c r="J167" s="16">
        <f>IF([1]sime_result!M158="--:--:--","",IF([1]sime_result!J158="--:--:--","",[1]sime_result!M158-[1]sime_result!J158))</f>
        <v>7.1759259259259744E-3</v>
      </c>
      <c r="K167" s="19" t="str">
        <f t="shared" si="21"/>
        <v>(165)</v>
      </c>
      <c r="L167" s="16">
        <f>IF([1]sime_result!S158="--:--:--","",IF([1]sime_result!P158="--sime_result!:--:--","",[1]sime_result!S158-[1]sime_result!P158))</f>
        <v>6.5509259259259878E-3</v>
      </c>
      <c r="M167" s="19" t="str">
        <f t="shared" si="22"/>
        <v>(175)</v>
      </c>
      <c r="N167" s="16">
        <f>IF([1]sime_result!Y158="--:--:--","",IF([1]sime_result!V158="--sime_result!:--:--","",[1]sime_result!Y158-[1]sime_result!V158))</f>
        <v>4.3055555555555625E-3</v>
      </c>
      <c r="O167" s="19" t="str">
        <f t="shared" si="23"/>
        <v>(156)</v>
      </c>
      <c r="P167" s="16">
        <f>IF([1]sime_result!AE158="--:--:--","",IF([1]sime_result!AB158="--sime_result!:--:--","",[1]sime_result!AE158-[1]sime_result!AB158))</f>
        <v>2.6041666666667407E-3</v>
      </c>
      <c r="Q167" s="19" t="str">
        <f t="shared" si="24"/>
        <v>(167)</v>
      </c>
      <c r="R167" s="16">
        <f>IF([1]sime_result!AK158="--:--:--","",IF([1]sime_result!AH158="--sime_result!:--:--","",[1]sime_result!AK158-[1]sime_result!AH158))</f>
        <v>5.8564814814814348E-3</v>
      </c>
      <c r="S167" s="19" t="str">
        <f t="shared" si="25"/>
        <v>(164)</v>
      </c>
      <c r="T167" s="16">
        <f>IF([1]sime_result!AQ158="--:--:--","",IF([1]sime_result!AN158="--sime_result!:--:--","",[1]sime_result!AQ158-[1]sime_result!AN158))</f>
        <v>5.5902777777778745E-3</v>
      </c>
      <c r="U167" s="19" t="str">
        <f t="shared" si="26"/>
        <v>(157)</v>
      </c>
      <c r="V167" s="16">
        <f>IF([1]sime_result!AW158="--:--:--","",IF([1]sime_result!AT158="--sime_result!:--:--","",[1]sime_result!AW158-[1]sime_result!AT158))</f>
        <v>7.9629629629627274E-3</v>
      </c>
      <c r="W167" s="19" t="str">
        <f t="shared" si="27"/>
        <v>(177)</v>
      </c>
      <c r="X167" s="16">
        <f>IF([1]sime_result!BA158="??:??:??","",IF([1]sime_result!AZ158="--sime_result!:--:--","",[1]sime_result!BA158-[1]sime_result!AZ158))</f>
        <v>6.1805555555554115E-3</v>
      </c>
      <c r="Y167" s="19" t="str">
        <f t="shared" si="28"/>
        <v>(175)</v>
      </c>
    </row>
    <row r="168" spans="1:25">
      <c r="A168">
        <f>IF(G168="DQ","",IF(ABS(G168-G167)&lt;0.00001,A167,ROWS(A$10:A168)))</f>
        <v>159</v>
      </c>
      <c r="B168">
        <f>[1]sime_result!A159</f>
        <v>180</v>
      </c>
      <c r="C168" t="str">
        <f>[1]sime_result!C159</f>
        <v>Jerome</v>
      </c>
      <c r="D168" t="str">
        <f>[1]sime_result!D159</f>
        <v>HOFFMANN</v>
      </c>
      <c r="E168" t="str">
        <f>IF([1]sime_result!E159="","",[1]sime_result!E159)</f>
        <v/>
      </c>
      <c r="F168" t="str">
        <f>[1]sime_result!F159</f>
        <v>SENIOR</v>
      </c>
      <c r="G168" s="13">
        <f>[1]sime_result!BF159</f>
        <v>4.6377314814814219E-2</v>
      </c>
      <c r="H168" s="20" t="str">
        <f t="shared" si="20"/>
        <v>+</v>
      </c>
      <c r="I168" s="4">
        <f t="shared" si="29"/>
        <v>1.8692129629629739E-2</v>
      </c>
      <c r="J168" s="13">
        <f>IF([1]sime_result!M159="--:--:--","",IF([1]sime_result!J159="--:--:--","",[1]sime_result!M159-[1]sime_result!J159))</f>
        <v>7.8935185185184942E-3</v>
      </c>
      <c r="K168" s="5" t="str">
        <f t="shared" si="21"/>
        <v>(211)</v>
      </c>
      <c r="L168" s="13">
        <f>IF([1]sime_result!S159="--:--:--","",IF([1]sime_result!P159="--sime_result!:--:--","",[1]sime_result!S159-[1]sime_result!P159))</f>
        <v>6.3425925925926219E-3</v>
      </c>
      <c r="M168" s="5" t="str">
        <f t="shared" si="22"/>
        <v>(153)</v>
      </c>
      <c r="N168" s="13">
        <f>IF([1]sime_result!Y159="--:--:--","",IF([1]sime_result!V159="--sime_result!:--:--","",[1]sime_result!Y159-[1]sime_result!V159))</f>
        <v>4.3402777777779011E-3</v>
      </c>
      <c r="O168" s="5" t="str">
        <f t="shared" si="23"/>
        <v>(159)</v>
      </c>
      <c r="P168" s="13">
        <f>IF([1]sime_result!AE159="--:--:--","",IF([1]sime_result!AB159="--sime_result!:--:--","",[1]sime_result!AE159-[1]sime_result!AB159))</f>
        <v>2.569444444444291E-3</v>
      </c>
      <c r="Q168" s="5" t="str">
        <f t="shared" si="24"/>
        <v>(163)</v>
      </c>
      <c r="R168" s="13">
        <f>IF([1]sime_result!AK159="--:--:--","",IF([1]sime_result!AH159="--sime_result!:--:--","",[1]sime_result!AK159-[1]sime_result!AH159))</f>
        <v>5.8449074074073959E-3</v>
      </c>
      <c r="S168" s="5" t="str">
        <f t="shared" si="25"/>
        <v>(163)</v>
      </c>
      <c r="T168" s="13">
        <f>IF([1]sime_result!AQ159="--:--:--","",IF([1]sime_result!AN159="--sime_result!:--:--","",[1]sime_result!AQ159-[1]sime_result!AN159))</f>
        <v>6.226851851851789E-3</v>
      </c>
      <c r="U168" s="5" t="str">
        <f t="shared" si="26"/>
        <v>(196)</v>
      </c>
      <c r="V168" s="13">
        <f>IF([1]sime_result!AW159="--:--:--","",IF([1]sime_result!AT159="--sime_result!:--:--","",[1]sime_result!AW159-[1]sime_result!AT159))</f>
        <v>7.5231481481479179E-3</v>
      </c>
      <c r="W168" s="5" t="str">
        <f t="shared" si="27"/>
        <v>(141)</v>
      </c>
      <c r="X168" s="13">
        <f>IF([1]sime_result!BA159="??:??:??","",IF([1]sime_result!AZ159="--sime_result!:--:--","",[1]sime_result!BA159-[1]sime_result!AZ159))</f>
        <v>5.6365740740738079E-3</v>
      </c>
      <c r="Y168" s="5" t="str">
        <f t="shared" si="28"/>
        <v>(140)</v>
      </c>
    </row>
    <row r="169" spans="1:25">
      <c r="A169" s="15">
        <f>IF(G169="DQ","",IF(ABS(G169-G168)&lt;0.00001,A168,ROWS(A$10:A169)))</f>
        <v>160</v>
      </c>
      <c r="B169" s="15">
        <f>[1]sime_result!A160</f>
        <v>243</v>
      </c>
      <c r="C169" s="15" t="str">
        <f>[1]sime_result!C160</f>
        <v>Dorian</v>
      </c>
      <c r="D169" s="15" t="str">
        <f>[1]sime_result!D160</f>
        <v>DEREMETZ</v>
      </c>
      <c r="E169" s="15" t="str">
        <f>IF([1]sime_result!E160="","",[1]sime_result!E160)</f>
        <v/>
      </c>
      <c r="F169" s="15" t="str">
        <f>[1]sime_result!F160</f>
        <v>JUNIOR</v>
      </c>
      <c r="G169" s="16">
        <f>[1]sime_result!BF160</f>
        <v>4.6481481481481901E-2</v>
      </c>
      <c r="H169" s="17" t="str">
        <f t="shared" si="20"/>
        <v>+</v>
      </c>
      <c r="I169" s="18">
        <f t="shared" si="29"/>
        <v>1.8796296296297421E-2</v>
      </c>
      <c r="J169" s="16">
        <f>IF([1]sime_result!M160="--:--:--","",IF([1]sime_result!J160="--:--:--","",[1]sime_result!M160-[1]sime_result!J160))</f>
        <v>7.4305555555554959E-3</v>
      </c>
      <c r="K169" s="19" t="str">
        <f t="shared" si="21"/>
        <v>(189)</v>
      </c>
      <c r="L169" s="16">
        <f>IF([1]sime_result!S160="--:--:--","",IF([1]sime_result!P160="--sime_result!:--:--","",[1]sime_result!S160-[1]sime_result!P160))</f>
        <v>7.1527777777778967E-3</v>
      </c>
      <c r="M169" s="19" t="str">
        <f t="shared" si="22"/>
        <v>(204)</v>
      </c>
      <c r="N169" s="16">
        <f>IF([1]sime_result!Y160="--:--:--","",IF([1]sime_result!V160="--sime_result!:--:--","",[1]sime_result!Y160-[1]sime_result!V160))</f>
        <v>4.6296296296296502E-3</v>
      </c>
      <c r="O169" s="19" t="str">
        <f t="shared" si="23"/>
        <v>(183)</v>
      </c>
      <c r="P169" s="16">
        <f>IF([1]sime_result!AE160="--:--:--","",IF([1]sime_result!AB160="--sime_result!:--:--","",[1]sime_result!AE160-[1]sime_result!AB160))</f>
        <v>2.6388888888888573E-3</v>
      </c>
      <c r="Q169" s="19" t="str">
        <f t="shared" si="24"/>
        <v>(170)</v>
      </c>
      <c r="R169" s="16">
        <f>IF([1]sime_result!AK160="--:--:--","",IF([1]sime_result!AH160="--sime_result!:--:--","",[1]sime_result!AK160-[1]sime_result!AH160))</f>
        <v>6.2152777777777501E-3</v>
      </c>
      <c r="S169" s="19" t="str">
        <f t="shared" si="25"/>
        <v>(179)</v>
      </c>
      <c r="T169" s="16">
        <f>IF([1]sime_result!AQ160="--:--:--","",IF([1]sime_result!AN160="--sime_result!:--:--","",[1]sime_result!AQ160-[1]sime_result!AN160))</f>
        <v>5.3009259259260144E-3</v>
      </c>
      <c r="U169" s="19" t="str">
        <f t="shared" si="26"/>
        <v>(136)</v>
      </c>
      <c r="V169" s="16">
        <f>IF([1]sime_result!AW160="--:--:--","",IF([1]sime_result!AT160="--sime_result!:--:--","",[1]sime_result!AW160-[1]sime_result!AT160))</f>
        <v>7.4421296296298678E-3</v>
      </c>
      <c r="W169" s="19" t="str">
        <f t="shared" si="27"/>
        <v>(135)</v>
      </c>
      <c r="X169" s="16">
        <f>IF([1]sime_result!BA160="??:??:??","",IF([1]sime_result!AZ160="--sime_result!:--:--","",[1]sime_result!BA160-[1]sime_result!AZ160))</f>
        <v>5.6712962962963687E-3</v>
      </c>
      <c r="Y169" s="19" t="str">
        <f t="shared" si="28"/>
        <v>(145)</v>
      </c>
    </row>
    <row r="170" spans="1:25">
      <c r="A170">
        <f>IF(G170="DQ","",IF(ABS(G170-G169)&lt;0.00001,A169,ROWS(A$10:A170)))</f>
        <v>161</v>
      </c>
      <c r="B170">
        <f>[1]sime_result!A161</f>
        <v>335</v>
      </c>
      <c r="C170" t="str">
        <f>[1]sime_result!C161</f>
        <v>Philippe</v>
      </c>
      <c r="D170" t="str">
        <f>[1]sime_result!D161</f>
        <v>HANDSCHUMACHER</v>
      </c>
      <c r="E170" t="str">
        <f>IF([1]sime_result!E161="","",[1]sime_result!E161)</f>
        <v>Lichtenberg</v>
      </c>
      <c r="F170" t="str">
        <f>[1]sime_result!F161</f>
        <v>MASTER</v>
      </c>
      <c r="G170" s="13">
        <f>[1]sime_result!BF161</f>
        <v>4.650462962963009E-2</v>
      </c>
      <c r="H170" s="20" t="str">
        <f t="shared" si="20"/>
        <v>+</v>
      </c>
      <c r="I170" s="4">
        <f t="shared" si="29"/>
        <v>1.881944444444561E-2</v>
      </c>
      <c r="J170" s="13">
        <f>IF([1]sime_result!M161="--:--:--","",IF([1]sime_result!J161="--:--:--","",[1]sime_result!M161-[1]sime_result!J161))</f>
        <v>7.1643518518519356E-3</v>
      </c>
      <c r="K170" s="5" t="str">
        <f t="shared" si="21"/>
        <v>(163)</v>
      </c>
      <c r="L170" s="13">
        <f>IF([1]sime_result!S161="--:--:--","",IF([1]sime_result!P161="--sime_result!:--:--","",[1]sime_result!S161-[1]sime_result!P161))</f>
        <v>6.4004629629629273E-3</v>
      </c>
      <c r="M170" s="5" t="str">
        <f t="shared" si="22"/>
        <v>(162)</v>
      </c>
      <c r="N170" s="13">
        <f>IF([1]sime_result!Y161="--:--:--","",IF([1]sime_result!V161="--sime_result!:--:--","",[1]sime_result!Y161-[1]sime_result!V161))</f>
        <v>4.3750000000000178E-3</v>
      </c>
      <c r="O170" s="5" t="str">
        <f t="shared" si="23"/>
        <v>(161)</v>
      </c>
      <c r="P170" s="13">
        <f>IF([1]sime_result!AE161="--:--:--","",IF([1]sime_result!AB161="--sime_result!:--:--","",[1]sime_result!AE161-[1]sime_result!AB161))</f>
        <v>2.9398148148147563E-3</v>
      </c>
      <c r="Q170" s="5" t="str">
        <f t="shared" si="24"/>
        <v>(192)</v>
      </c>
      <c r="R170" s="13">
        <f>IF([1]sime_result!AK161="--:--:--","",IF([1]sime_result!AH161="--sime_result!:--:--","",[1]sime_result!AK161-[1]sime_result!AH161))</f>
        <v>6.2847222222224275E-3</v>
      </c>
      <c r="S170" s="5" t="str">
        <f t="shared" si="25"/>
        <v>(184)</v>
      </c>
      <c r="T170" s="13">
        <f>IF([1]sime_result!AQ161="--:--:--","",IF([1]sime_result!AN161="--sime_result!:--:--","",[1]sime_result!AQ161-[1]sime_result!AN161))</f>
        <v>6.0995370370369173E-3</v>
      </c>
      <c r="U170" s="5" t="str">
        <f t="shared" si="26"/>
        <v>(188)</v>
      </c>
      <c r="V170" s="13">
        <f>IF([1]sime_result!AW161="--:--:--","",IF([1]sime_result!AT161="--sime_result!:--:--","",[1]sime_result!AW161-[1]sime_result!AT161))</f>
        <v>7.5694444444447395E-3</v>
      </c>
      <c r="W170" s="5" t="str">
        <f t="shared" si="27"/>
        <v>(144)</v>
      </c>
      <c r="X170" s="13">
        <f>IF([1]sime_result!BA161="??:??:??","",IF([1]sime_result!AZ161="--sime_result!:--:--","",[1]sime_result!BA161-[1]sime_result!AZ161))</f>
        <v>5.6712962962963687E-3</v>
      </c>
      <c r="Y170" s="5" t="str">
        <f t="shared" si="28"/>
        <v>(145)</v>
      </c>
    </row>
    <row r="171" spans="1:25">
      <c r="A171" s="15">
        <f>IF(G171="DQ","",IF(ABS(G171-G170)&lt;0.00001,A170,ROWS(A$10:A171)))</f>
        <v>162</v>
      </c>
      <c r="B171" s="15">
        <f>[1]sime_result!A162</f>
        <v>122</v>
      </c>
      <c r="C171" s="15" t="s">
        <v>20</v>
      </c>
      <c r="D171" s="15" t="str">
        <f>[1]sime_result!D162</f>
        <v>BALLAND</v>
      </c>
      <c r="E171" s="15" t="str">
        <f>IF([1]sime_result!E162="","",[1]sime_result!E162)</f>
        <v/>
      </c>
      <c r="F171" s="15" t="str">
        <f>[1]sime_result!F162</f>
        <v>SENIOR</v>
      </c>
      <c r="G171" s="16">
        <f>[1]sime_result!BF162</f>
        <v>4.6516203703703907E-2</v>
      </c>
      <c r="H171" s="17" t="str">
        <f t="shared" si="20"/>
        <v>+</v>
      </c>
      <c r="I171" s="18">
        <f t="shared" si="29"/>
        <v>1.8831018518519427E-2</v>
      </c>
      <c r="J171" s="16">
        <f>IF([1]sime_result!M162="--:--:--","",IF([1]sime_result!J162="--:--:--","",[1]sime_result!M162-[1]sime_result!J162))</f>
        <v>6.9675925925926085E-3</v>
      </c>
      <c r="K171" s="19" t="str">
        <f t="shared" si="21"/>
        <v>(149)</v>
      </c>
      <c r="L171" s="16">
        <f>IF([1]sime_result!S162="--:--:--","",IF([1]sime_result!P162="--sime_result!:--:--","",[1]sime_result!S162-[1]sime_result!P162))</f>
        <v>6.2847222222222054E-3</v>
      </c>
      <c r="M171" s="19" t="str">
        <f t="shared" si="22"/>
        <v>(146)</v>
      </c>
      <c r="N171" s="16">
        <f>IF([1]sime_result!Y162="--:--:--","",IF([1]sime_result!V162="--sime_result!:--:--","",[1]sime_result!Y162-[1]sime_result!V162))</f>
        <v>3.9120370370371305E-3</v>
      </c>
      <c r="O171" s="19" t="str">
        <f t="shared" si="23"/>
        <v>(117)</v>
      </c>
      <c r="P171" s="16">
        <f>IF([1]sime_result!AE162="--:--:--","",IF([1]sime_result!AB162="--sime_result!:--:--","",[1]sime_result!AE162-[1]sime_result!AB162))</f>
        <v>2.2106481481481977E-3</v>
      </c>
      <c r="Q171" s="19" t="str">
        <f t="shared" si="24"/>
        <v>(115)</v>
      </c>
      <c r="R171" s="16">
        <f>IF([1]sime_result!AK162="--:--:--","",IF([1]sime_result!AH162="--sime_result!:--:--","",[1]sime_result!AK162-[1]sime_result!AH162))</f>
        <v>6.3657407407409217E-3</v>
      </c>
      <c r="S171" s="19" t="str">
        <f t="shared" si="25"/>
        <v>(191)</v>
      </c>
      <c r="T171" s="16">
        <f>IF([1]sime_result!AQ162="--:--:--","",IF([1]sime_result!AN162="--sime_result!:--:--","",[1]sime_result!AQ162-[1]sime_result!AN162))</f>
        <v>6.2962962962962443E-3</v>
      </c>
      <c r="U171" s="19" t="str">
        <f t="shared" si="26"/>
        <v>(200)</v>
      </c>
      <c r="V171" s="16">
        <f>IF([1]sime_result!AW162="--:--:--","",IF([1]sime_result!AT162="--sime_result!:--:--","",[1]sime_result!AW162-[1]sime_result!AT162))</f>
        <v>8.009259259259327E-3</v>
      </c>
      <c r="W171" s="19" t="str">
        <f t="shared" si="27"/>
        <v>(180)</v>
      </c>
      <c r="X171" s="16">
        <f>IF([1]sime_result!BA162="??:??:??","",IF([1]sime_result!AZ162="--sime_result!:--:--","",[1]sime_result!BA162-[1]sime_result!AZ162))</f>
        <v>6.4699074074072715E-3</v>
      </c>
      <c r="Y171" s="19" t="str">
        <f t="shared" si="28"/>
        <v>(183)</v>
      </c>
    </row>
    <row r="172" spans="1:25">
      <c r="A172">
        <f>IF(G172="DQ","",IF(ABS(G172-G171)&lt;0.00001,A171,ROWS(A$10:A172)))</f>
        <v>163</v>
      </c>
      <c r="B172">
        <f>[1]sime_result!A163</f>
        <v>222</v>
      </c>
      <c r="C172" t="str">
        <f>[1]sime_result!C163</f>
        <v>Arnaud</v>
      </c>
      <c r="D172" t="str">
        <f>[1]sime_result!D163</f>
        <v>GROSDEMANGE</v>
      </c>
      <c r="E172" t="str">
        <f>IF([1]sime_result!E163="","",[1]sime_result!E163)</f>
        <v/>
      </c>
      <c r="F172" t="str">
        <f>[1]sime_result!F163</f>
        <v>SENIOR</v>
      </c>
      <c r="G172" s="13">
        <f>[1]sime_result!BF163</f>
        <v>4.6527777777777835E-2</v>
      </c>
      <c r="H172" s="20" t="str">
        <f t="shared" si="20"/>
        <v>+</v>
      </c>
      <c r="I172" s="4">
        <f t="shared" si="29"/>
        <v>1.8842592592593355E-2</v>
      </c>
      <c r="J172" s="13">
        <f>IF([1]sime_result!M163="--:--:--","",IF([1]sime_result!J163="--:--:--","",[1]sime_result!M163-[1]sime_result!J163))</f>
        <v>7.5347222222221788E-3</v>
      </c>
      <c r="K172" s="5" t="str">
        <f t="shared" si="21"/>
        <v>(196)</v>
      </c>
      <c r="L172" s="13">
        <f>IF([1]sime_result!S163="--:--:--","",IF([1]sime_result!P163="--sime_result!:--:--","",[1]sime_result!S163-[1]sime_result!P163))</f>
        <v>6.7592592592592426E-3</v>
      </c>
      <c r="M172" s="5" t="str">
        <f t="shared" si="22"/>
        <v>(188)</v>
      </c>
      <c r="N172" s="13">
        <f>IF([1]sime_result!Y163="--:--:--","",IF([1]sime_result!V163="--sime_result!:--:--","",[1]sime_result!Y163-[1]sime_result!V163))</f>
        <v>4.5138888888888173E-3</v>
      </c>
      <c r="O172" s="5" t="str">
        <f t="shared" si="23"/>
        <v>(172)</v>
      </c>
      <c r="P172" s="13">
        <f>IF([1]sime_result!AE163="--:--:--","",IF([1]sime_result!AB163="--sime_result!:--:--","",[1]sime_result!AE163-[1]sime_result!AB163))</f>
        <v>2.8472222222223342E-3</v>
      </c>
      <c r="Q172" s="5" t="str">
        <f t="shared" si="24"/>
        <v>(188)</v>
      </c>
      <c r="R172" s="13">
        <f>IF([1]sime_result!AK163="--:--:--","",IF([1]sime_result!AH163="--sime_result!:--:--","",[1]sime_result!AK163-[1]sime_result!AH163))</f>
        <v>5.5902777777776524E-3</v>
      </c>
      <c r="S172" s="5" t="str">
        <f t="shared" si="25"/>
        <v>(144)</v>
      </c>
      <c r="T172" s="13">
        <f>IF([1]sime_result!AQ163="--:--:--","",IF([1]sime_result!AN163="--sime_result!:--:--","",[1]sime_result!AQ163-[1]sime_result!AN163))</f>
        <v>5.7291666666667851E-3</v>
      </c>
      <c r="U172" s="5" t="str">
        <f t="shared" si="26"/>
        <v>(166)</v>
      </c>
      <c r="V172" s="13">
        <f>IF([1]sime_result!AW163="--:--:--","",IF([1]sime_result!AT163="--sime_result!:--:--","",[1]sime_result!AW163-[1]sime_result!AT163))</f>
        <v>7.8703703703704164E-3</v>
      </c>
      <c r="W172" s="5" t="str">
        <f t="shared" si="27"/>
        <v>(168)</v>
      </c>
      <c r="X172" s="13">
        <f>IF([1]sime_result!BA163="??:??:??","",IF([1]sime_result!AZ163="--sime_result!:--:--","",[1]sime_result!BA163-[1]sime_result!AZ163))</f>
        <v>5.6828703703704075E-3</v>
      </c>
      <c r="Y172" s="5" t="str">
        <f t="shared" si="28"/>
        <v>(147)</v>
      </c>
    </row>
    <row r="173" spans="1:25">
      <c r="A173" s="15">
        <f>IF(G173="DQ","",IF(ABS(G173-G172)&lt;0.00001,A172,ROWS(A$10:A173)))</f>
        <v>164</v>
      </c>
      <c r="B173" s="15">
        <f>[1]sime_result!A164</f>
        <v>295</v>
      </c>
      <c r="C173" s="15" t="str">
        <f>[1]sime_result!C164</f>
        <v>Jense</v>
      </c>
      <c r="D173" s="15" t="str">
        <f>[1]sime_result!D164</f>
        <v>RAYMAKERS</v>
      </c>
      <c r="E173" s="15" t="str">
        <f>IF([1]sime_result!E164="","",[1]sime_result!E164)</f>
        <v/>
      </c>
      <c r="F173" s="15" t="str">
        <f>[1]sime_result!F164</f>
        <v>SENIOR</v>
      </c>
      <c r="G173" s="16">
        <f>[1]sime_result!BF164</f>
        <v>4.6620370370370368E-2</v>
      </c>
      <c r="H173" s="17" t="str">
        <f t="shared" si="20"/>
        <v>+</v>
      </c>
      <c r="I173" s="18">
        <f t="shared" si="29"/>
        <v>1.8935185185185888E-2</v>
      </c>
      <c r="J173" s="16">
        <f>IF([1]sime_result!M164="--:--:--","",IF([1]sime_result!J164="--:--:--","",[1]sime_result!M164-[1]sime_result!J164))</f>
        <v>7.9513888888889106E-3</v>
      </c>
      <c r="K173" s="19" t="str">
        <f t="shared" si="21"/>
        <v>(213)</v>
      </c>
      <c r="L173" s="16">
        <f>IF([1]sime_result!S164="--:--:--","",IF([1]sime_result!P164="--sime_result!:--:--","",[1]sime_result!S164-[1]sime_result!P164))</f>
        <v>6.7129629629629761E-3</v>
      </c>
      <c r="M173" s="19" t="str">
        <f t="shared" si="22"/>
        <v>(186)</v>
      </c>
      <c r="N173" s="16">
        <f>IF([1]sime_result!Y164="--:--:--","",IF([1]sime_result!V164="--sime_result!:--:--","",[1]sime_result!Y164-[1]sime_result!V164))</f>
        <v>4.548611111111156E-3</v>
      </c>
      <c r="O173" s="19" t="str">
        <f t="shared" si="23"/>
        <v>(176)</v>
      </c>
      <c r="P173" s="16">
        <f>IF([1]sime_result!AE164="--:--:--","",IF([1]sime_result!AB164="--sime_result!:--:--","",[1]sime_result!AE164-[1]sime_result!AB164))</f>
        <v>2.6388888888890794E-3</v>
      </c>
      <c r="Q173" s="19" t="str">
        <f t="shared" si="24"/>
        <v>(174)</v>
      </c>
      <c r="R173" s="16">
        <f>IF([1]sime_result!AK164="--:--:--","",IF([1]sime_result!AH164="--sime_result!:--:--","",[1]sime_result!AK164-[1]sime_result!AH164))</f>
        <v>5.740740740740824E-3</v>
      </c>
      <c r="S173" s="19" t="str">
        <f t="shared" si="25"/>
        <v>(155)</v>
      </c>
      <c r="T173" s="16">
        <f>IF([1]sime_result!AQ164="--:--:--","",IF([1]sime_result!AN164="--sime_result!:--:--","",[1]sime_result!AQ164-[1]sime_result!AN164))</f>
        <v>5.5787037037033915E-3</v>
      </c>
      <c r="U173" s="19" t="str">
        <f t="shared" si="26"/>
        <v>(155)</v>
      </c>
      <c r="V173" s="16">
        <f>IF([1]sime_result!AW164="--:--:--","",IF([1]sime_result!AT164="--sime_result!:--:--","",[1]sime_result!AW164-[1]sime_result!AT164))</f>
        <v>7.7314814814812838E-3</v>
      </c>
      <c r="W173" s="19" t="str">
        <f t="shared" si="27"/>
        <v>(158)</v>
      </c>
      <c r="X173" s="16">
        <f>IF([1]sime_result!BA164="??:??:??","",IF([1]sime_result!AZ164="--sime_result!:--:--","",[1]sime_result!BA164-[1]sime_result!AZ164))</f>
        <v>5.7175925925927462E-3</v>
      </c>
      <c r="Y173" s="19" t="str">
        <f t="shared" si="28"/>
        <v>(150)</v>
      </c>
    </row>
    <row r="174" spans="1:25">
      <c r="A174">
        <f>IF(G174="DQ","",IF(ABS(G174-G173)&lt;0.00001,A173,ROWS(A$10:A174)))</f>
        <v>165</v>
      </c>
      <c r="B174">
        <f>[1]sime_result!A165</f>
        <v>262</v>
      </c>
      <c r="C174" t="s">
        <v>21</v>
      </c>
      <c r="D174" t="str">
        <f>[1]sime_result!D165</f>
        <v>FALAIZE</v>
      </c>
      <c r="E174" t="str">
        <f>IF([1]sime_result!E165="","",[1]sime_result!E165)</f>
        <v/>
      </c>
      <c r="F174" t="str">
        <f>[1]sime_result!F165</f>
        <v>SENIOR</v>
      </c>
      <c r="G174" s="13">
        <f>[1]sime_result!BF165</f>
        <v>4.6828703703703733E-2</v>
      </c>
      <c r="H174" s="20" t="str">
        <f t="shared" si="20"/>
        <v>+</v>
      </c>
      <c r="I174" s="4">
        <f t="shared" si="29"/>
        <v>1.9143518518519254E-2</v>
      </c>
      <c r="J174" s="13">
        <f>IF([1]sime_result!M165="--:--:--","",IF([1]sime_result!J165="--:--:--","",[1]sime_result!M165-[1]sime_result!J165))</f>
        <v>7.2569444444444686E-3</v>
      </c>
      <c r="K174" s="5" t="str">
        <f t="shared" si="21"/>
        <v>(172)</v>
      </c>
      <c r="L174" s="13">
        <f>IF([1]sime_result!S165="--:--:--","",IF([1]sime_result!P165="--sime_result!:--:--","",[1]sime_result!S165-[1]sime_result!P165))</f>
        <v>6.5972222222222543E-3</v>
      </c>
      <c r="M174" s="5" t="str">
        <f t="shared" si="22"/>
        <v>(179)</v>
      </c>
      <c r="N174" s="13">
        <f>IF([1]sime_result!Y165="--:--:--","",IF([1]sime_result!V165="--sime_result!:--:--","",[1]sime_result!Y165-[1]sime_result!V165))</f>
        <v>4.4097222222222454E-3</v>
      </c>
      <c r="O174" s="5" t="str">
        <f t="shared" si="23"/>
        <v>(168)</v>
      </c>
      <c r="P174" s="13">
        <f>IF([1]sime_result!AE165="--:--:--","",IF([1]sime_result!AB165="--sime_result!:--:--","",[1]sime_result!AE165-[1]sime_result!AB165))</f>
        <v>2.5347222222222854E-3</v>
      </c>
      <c r="Q174" s="5" t="str">
        <f t="shared" si="24"/>
        <v>(160)</v>
      </c>
      <c r="R174" s="13">
        <f>IF([1]sime_result!AK165="--:--:--","",IF([1]sime_result!AH165="--sime_result!:--:--","",[1]sime_result!AK165-[1]sime_result!AH165))</f>
        <v>5.9143518518518512E-3</v>
      </c>
      <c r="S174" s="5" t="str">
        <f t="shared" si="25"/>
        <v>(169)</v>
      </c>
      <c r="T174" s="13">
        <f>IF([1]sime_result!AQ165="--:--:--","",IF([1]sime_result!AN165="--sime_result!:--:--","",[1]sime_result!AQ165-[1]sime_result!AN165))</f>
        <v>5.9606481481480067E-3</v>
      </c>
      <c r="U174" s="5" t="str">
        <f t="shared" si="26"/>
        <v>(177)</v>
      </c>
      <c r="V174" s="13">
        <f>IF([1]sime_result!AW165="--:--:--","",IF([1]sime_result!AT165="--sime_result!:--:--","",[1]sime_result!AW165-[1]sime_result!AT165))</f>
        <v>8.0902777777778212E-3</v>
      </c>
      <c r="W174" s="5" t="str">
        <f t="shared" si="27"/>
        <v>(182)</v>
      </c>
      <c r="X174" s="13">
        <f>IF([1]sime_result!BA165="??:??:??","",IF([1]sime_result!AZ165="--sime_result!:--:--","",[1]sime_result!BA165-[1]sime_result!AZ165))</f>
        <v>6.0648148148148007E-3</v>
      </c>
      <c r="Y174" s="5" t="str">
        <f t="shared" si="28"/>
        <v>(168)</v>
      </c>
    </row>
    <row r="175" spans="1:25">
      <c r="A175" s="15">
        <f>IF(G175="DQ","",IF(ABS(G175-G174)&lt;0.00001,A174,ROWS(A$10:A175)))</f>
        <v>166</v>
      </c>
      <c r="B175" s="15">
        <f>[1]sime_result!A166</f>
        <v>329</v>
      </c>
      <c r="C175" s="15" t="str">
        <f>[1]sime_result!C166</f>
        <v>Christian</v>
      </c>
      <c r="D175" s="15" t="str">
        <f>[1]sime_result!D166</f>
        <v>MOUGEL</v>
      </c>
      <c r="E175" s="15" t="str">
        <f>IF([1]sime_result!E166="","",[1]sime_result!E166)</f>
        <v>ECS</v>
      </c>
      <c r="F175" s="15" t="str">
        <f>[1]sime_result!F166</f>
        <v>MASTER</v>
      </c>
      <c r="G175" s="16">
        <f>[1]sime_result!BF166</f>
        <v>4.7048611111111249E-2</v>
      </c>
      <c r="H175" s="17" t="str">
        <f t="shared" si="20"/>
        <v>+</v>
      </c>
      <c r="I175" s="18">
        <f t="shared" si="29"/>
        <v>1.9363425925926769E-2</v>
      </c>
      <c r="J175" s="16">
        <f>IF([1]sime_result!M166="--:--:--","",IF([1]sime_result!J166="--:--:--","",[1]sime_result!M166-[1]sime_result!J166))</f>
        <v>7.0486111111111027E-3</v>
      </c>
      <c r="K175" s="19" t="str">
        <f t="shared" si="21"/>
        <v>(154)</v>
      </c>
      <c r="L175" s="16">
        <f>IF([1]sime_result!S166="--:--:--","",IF([1]sime_result!P166="--sime_result!:--:--","",[1]sime_result!S166-[1]sime_result!P166))</f>
        <v>7.2453703703704297E-3</v>
      </c>
      <c r="M175" s="19" t="str">
        <f t="shared" si="22"/>
        <v>(208)</v>
      </c>
      <c r="N175" s="16">
        <f>IF([1]sime_result!Y166="--:--:--","",IF([1]sime_result!V166="--sime_result!:--:--","",[1]sime_result!Y166-[1]sime_result!V166))</f>
        <v>4.3865740740741677E-3</v>
      </c>
      <c r="O175" s="19" t="str">
        <f t="shared" si="23"/>
        <v>(164)</v>
      </c>
      <c r="P175" s="16">
        <f>IF([1]sime_result!AE166="--:--:--","",IF([1]sime_result!AB166="--sime_result!:--:--","",[1]sime_result!AE166-[1]sime_result!AB166))</f>
        <v>2.6851851851851238E-3</v>
      </c>
      <c r="Q175" s="19" t="str">
        <f t="shared" si="24"/>
        <v>(179)</v>
      </c>
      <c r="R175" s="16">
        <f>IF([1]sime_result!AK166="--:--:--","",IF([1]sime_result!AH166="--sime_result!:--:--","",[1]sime_result!AK166-[1]sime_result!AH166))</f>
        <v>5.7175925925925242E-3</v>
      </c>
      <c r="S175" s="19" t="str">
        <f t="shared" si="25"/>
        <v>(154)</v>
      </c>
      <c r="T175" s="16">
        <f>IF([1]sime_result!AQ166="--:--:--","",IF([1]sime_result!AN166="--sime_result!:--:--","",[1]sime_result!AQ166-[1]sime_result!AN166))</f>
        <v>5.5092592592591583E-3</v>
      </c>
      <c r="U175" s="19" t="str">
        <f t="shared" si="26"/>
        <v>(148)</v>
      </c>
      <c r="V175" s="16">
        <f>IF([1]sime_result!AW166="--:--:--","",IF([1]sime_result!AT166="--sime_result!:--:--","",[1]sime_result!AW166-[1]sime_result!AT166))</f>
        <v>7.8472222222223387E-3</v>
      </c>
      <c r="W175" s="19" t="str">
        <f t="shared" si="27"/>
        <v>(166)</v>
      </c>
      <c r="X175" s="16">
        <f>IF([1]sime_result!BA166="??:??:??","",IF([1]sime_result!AZ166="--sime_result!:--:--","",[1]sime_result!BA166-[1]sime_result!AZ166))</f>
        <v>6.6087962962964042E-3</v>
      </c>
      <c r="Y175" s="19" t="str">
        <f t="shared" si="28"/>
        <v>(193)</v>
      </c>
    </row>
    <row r="176" spans="1:25">
      <c r="A176">
        <f>IF(G176="DQ","",IF(ABS(G176-G175)&lt;0.00001,A175,ROWS(A$10:A176)))</f>
        <v>167</v>
      </c>
      <c r="B176">
        <f>[1]sime_result!A167</f>
        <v>232</v>
      </c>
      <c r="C176" t="str">
        <f>[1]sime_result!C167</f>
        <v>Alois</v>
      </c>
      <c r="D176" t="str">
        <f>[1]sime_result!D167</f>
        <v>BERTRAND PIERRON</v>
      </c>
      <c r="E176" t="str">
        <f>IF([1]sime_result!E167="","",[1]sime_result!E167)</f>
        <v/>
      </c>
      <c r="F176" t="str">
        <f>[1]sime_result!F167</f>
        <v>SENIOR</v>
      </c>
      <c r="G176" s="13">
        <f>[1]sime_result!BF167</f>
        <v>4.7141203703703893E-2</v>
      </c>
      <c r="H176" s="20" t="str">
        <f t="shared" si="20"/>
        <v>+</v>
      </c>
      <c r="I176" s="4">
        <f t="shared" si="29"/>
        <v>1.9456018518519413E-2</v>
      </c>
      <c r="J176" s="13">
        <f>IF([1]sime_result!M167="--:--:--","",IF([1]sime_result!J167="--:--:--","",[1]sime_result!M167-[1]sime_result!J167))</f>
        <v>7.4652777777777235E-3</v>
      </c>
      <c r="K176" s="5" t="str">
        <f t="shared" si="21"/>
        <v>(192)</v>
      </c>
      <c r="L176" s="13">
        <f>IF([1]sime_result!S167="--:--:--","",IF([1]sime_result!P167="--sime_result!:--:--","",[1]sime_result!S167-[1]sime_result!P167))</f>
        <v>7.1875000000000133E-3</v>
      </c>
      <c r="M176" s="5" t="str">
        <f t="shared" si="22"/>
        <v>(206)</v>
      </c>
      <c r="N176" s="13">
        <f>IF([1]sime_result!Y167="--:--:--","",IF([1]sime_result!V167="--sime_result!:--:--","",[1]sime_result!Y167-[1]sime_result!V167))</f>
        <v>4.745370370370372E-3</v>
      </c>
      <c r="O176" s="5" t="str">
        <f t="shared" si="23"/>
        <v>(189)</v>
      </c>
      <c r="P176" s="13">
        <f>IF([1]sime_result!AE167="--:--:--","",IF([1]sime_result!AB167="--sime_result!:--:--","",[1]sime_result!AE167-[1]sime_result!AB167))</f>
        <v>3.1481481481481222E-3</v>
      </c>
      <c r="Q176" s="5" t="str">
        <f t="shared" si="24"/>
        <v>(207)</v>
      </c>
      <c r="R176" s="13">
        <f>IF([1]sime_result!AK167="--:--:--","",IF([1]sime_result!AH167="--sime_result!:--:--","",[1]sime_result!AK167-[1]sime_result!AH167))</f>
        <v>5.7754629629629406E-3</v>
      </c>
      <c r="S176" s="5" t="str">
        <f t="shared" si="25"/>
        <v>(156)</v>
      </c>
      <c r="T176" s="13">
        <f>IF([1]sime_result!AQ167="--:--:--","",IF([1]sime_result!AN167="--sime_result!:--:--","",[1]sime_result!AQ167-[1]sime_result!AN167))</f>
        <v>5.6944444444444464E-3</v>
      </c>
      <c r="U176" s="5" t="str">
        <f t="shared" si="26"/>
        <v>(164)</v>
      </c>
      <c r="V176" s="13">
        <f>IF([1]sime_result!AW167="--:--:--","",IF([1]sime_result!AT167="--sime_result!:--:--","",[1]sime_result!AW167-[1]sime_result!AT167))</f>
        <v>7.5115740740743231E-3</v>
      </c>
      <c r="W176" s="5" t="str">
        <f t="shared" si="27"/>
        <v>(140)</v>
      </c>
      <c r="X176" s="13">
        <f>IF([1]sime_result!BA167="??:??:??","",IF([1]sime_result!AZ167="--sime_result!:--:--","",[1]sime_result!BA167-[1]sime_result!AZ167))</f>
        <v>5.6134259259259522E-3</v>
      </c>
      <c r="Y176" s="5" t="str">
        <f t="shared" si="28"/>
        <v>(137)</v>
      </c>
    </row>
    <row r="177" spans="1:25">
      <c r="A177" s="15">
        <f>IF(G177="DQ","",IF(ABS(G177-G176)&lt;0.00001,A176,ROWS(A$10:A177)))</f>
        <v>168</v>
      </c>
      <c r="B177" s="15">
        <f>[1]sime_result!A168</f>
        <v>300</v>
      </c>
      <c r="C177" s="15" t="str">
        <f>[1]sime_result!C168</f>
        <v>Julien</v>
      </c>
      <c r="D177" s="15" t="str">
        <f>[1]sime_result!D168</f>
        <v>LALLEMAND</v>
      </c>
      <c r="E177" s="15" t="str">
        <f>IF([1]sime_result!E168="","",[1]sime_result!E168)</f>
        <v/>
      </c>
      <c r="F177" s="15" t="str">
        <f>[1]sime_result!F168</f>
        <v>SENIOR</v>
      </c>
      <c r="G177" s="16">
        <f>[1]sime_result!BF168</f>
        <v>4.723379629629687E-2</v>
      </c>
      <c r="H177" s="17" t="str">
        <f t="shared" si="20"/>
        <v>+</v>
      </c>
      <c r="I177" s="18">
        <f t="shared" si="29"/>
        <v>1.9548611111112391E-2</v>
      </c>
      <c r="J177" s="16">
        <f>IF([1]sime_result!M168="--:--:--","",IF([1]sime_result!J168="--:--:--","",[1]sime_result!M168-[1]sime_result!J168))</f>
        <v>7.1064814814815191E-3</v>
      </c>
      <c r="K177" s="19" t="str">
        <f t="shared" si="21"/>
        <v>(159)</v>
      </c>
      <c r="L177" s="16">
        <f>IF([1]sime_result!S168="--:--:--","",IF([1]sime_result!P168="--sime_result!:--:--","",[1]sime_result!S168-[1]sime_result!P168))</f>
        <v>6.527777777777799E-3</v>
      </c>
      <c r="M177" s="19" t="str">
        <f t="shared" si="22"/>
        <v>(172)</v>
      </c>
      <c r="N177" s="16">
        <f>IF([1]sime_result!Y168="--:--:--","",IF([1]sime_result!V168="--sime_result!:--:--","",[1]sime_result!Y168-[1]sime_result!V168))</f>
        <v>4.9999999999998934E-3</v>
      </c>
      <c r="O177" s="19" t="str">
        <f t="shared" si="23"/>
        <v>(201)</v>
      </c>
      <c r="P177" s="16">
        <f>IF([1]sime_result!AE168="--:--:--","",IF([1]sime_result!AB168="--sime_result!:--:--","",[1]sime_result!AE168-[1]sime_result!AB168))</f>
        <v>2.9513888888889062E-3</v>
      </c>
      <c r="Q177" s="19" t="str">
        <f t="shared" si="24"/>
        <v>(194)</v>
      </c>
      <c r="R177" s="16">
        <f>IF([1]sime_result!AK168="--:--:--","",IF([1]sime_result!AH168="--sime_result!:--:--","",[1]sime_result!AK168-[1]sime_result!AH168))</f>
        <v>6.423611111111116E-3</v>
      </c>
      <c r="S177" s="19" t="str">
        <f t="shared" si="25"/>
        <v>(195)</v>
      </c>
      <c r="T177" s="16">
        <f>IF([1]sime_result!AQ168="--:--:--","",IF([1]sime_result!AN168="--sime_result!:--:--","",[1]sime_result!AQ168-[1]sime_result!AN168))</f>
        <v>5.7523148148150849E-3</v>
      </c>
      <c r="U177" s="19" t="str">
        <f t="shared" si="26"/>
        <v>(168)</v>
      </c>
      <c r="V177" s="16">
        <f>IF([1]sime_result!AW168="--:--:--","",IF([1]sime_result!AT168="--sime_result!:--:--","",[1]sime_result!AW168-[1]sime_result!AT168))</f>
        <v>7.6736111111113114E-3</v>
      </c>
      <c r="W177" s="19" t="str">
        <f t="shared" si="27"/>
        <v>(151)</v>
      </c>
      <c r="X177" s="16">
        <f>IF([1]sime_result!BA168="??:??:??","",IF([1]sime_result!AZ168="--sime_result!:--:--","",[1]sime_result!BA168-[1]sime_result!AZ168))</f>
        <v>5.7986111111112404E-3</v>
      </c>
      <c r="Y177" s="19" t="str">
        <f t="shared" si="28"/>
        <v>(153)</v>
      </c>
    </row>
    <row r="178" spans="1:25">
      <c r="A178">
        <f>IF(G178="DQ","",IF(ABS(G178-G177)&lt;0.00001,A177,ROWS(A$10:A178)))</f>
        <v>169</v>
      </c>
      <c r="B178">
        <f>[1]sime_result!A169</f>
        <v>152</v>
      </c>
      <c r="C178" t="str">
        <f>[1]sime_result!C169</f>
        <v>Laurent</v>
      </c>
      <c r="D178" t="str">
        <f>[1]sime_result!D169</f>
        <v>DA SILVA</v>
      </c>
      <c r="E178" t="str">
        <f>IF([1]sime_result!E169="","",[1]sime_result!E169)</f>
        <v>Semoy VTT club</v>
      </c>
      <c r="F178" t="str">
        <f>[1]sime_result!F169</f>
        <v>SENIOR</v>
      </c>
      <c r="G178" s="13">
        <f>[1]sime_result!BF169</f>
        <v>4.731481481481481E-2</v>
      </c>
      <c r="H178" s="20" t="str">
        <f t="shared" si="20"/>
        <v>+</v>
      </c>
      <c r="I178" s="4">
        <f t="shared" si="29"/>
        <v>1.962962962963033E-2</v>
      </c>
      <c r="J178" s="13">
        <f>IF([1]sime_result!M169="--:--:--","",IF([1]sime_result!J169="--:--:--","",[1]sime_result!M169-[1]sime_result!J169))</f>
        <v>8.0439814814815547E-3</v>
      </c>
      <c r="K178" s="5" t="str">
        <f t="shared" si="21"/>
        <v>(217)</v>
      </c>
      <c r="L178" s="13">
        <f>IF([1]sime_result!S169="--:--:--","",IF([1]sime_result!P169="--sime_result!:--:--","",[1]sime_result!S169-[1]sime_result!P169))</f>
        <v>6.2731481481481666E-3</v>
      </c>
      <c r="M178" s="5" t="str">
        <f t="shared" si="22"/>
        <v>(143)</v>
      </c>
      <c r="N178" s="13">
        <f>IF([1]sime_result!Y169="--:--:--","",IF([1]sime_result!V169="--sime_result!:--:--","",[1]sime_result!Y169-[1]sime_result!V169))</f>
        <v>4.3981481481480955E-3</v>
      </c>
      <c r="O178" s="5" t="str">
        <f t="shared" si="23"/>
        <v>(166)</v>
      </c>
      <c r="P178" s="13">
        <f>IF([1]sime_result!AE169="--:--:--","",IF([1]sime_result!AB169="--sime_result!:--:--","",[1]sime_result!AE169-[1]sime_result!AB169))</f>
        <v>2.5115740740740966E-3</v>
      </c>
      <c r="Q178" s="5" t="str">
        <f t="shared" si="24"/>
        <v>(157)</v>
      </c>
      <c r="R178" s="13">
        <f>IF([1]sime_result!AK169="--:--:--","",IF([1]sime_result!AH169="--sime_result!:--:--","",[1]sime_result!AK169-[1]sime_result!AH169))</f>
        <v>6.331018518518583E-3</v>
      </c>
      <c r="S178" s="5" t="str">
        <f t="shared" si="25"/>
        <v>(189)</v>
      </c>
      <c r="T178" s="13">
        <f>IF([1]sime_result!AQ169="--:--:--","",IF([1]sime_result!AN169="--sime_result!:--:--","",[1]sime_result!AQ169-[1]sime_result!AN169))</f>
        <v>5.6249999999999911E-3</v>
      </c>
      <c r="U178" s="5" t="str">
        <f t="shared" si="26"/>
        <v>(159)</v>
      </c>
      <c r="V178" s="13">
        <f>IF([1]sime_result!AW169="--:--:--","",IF([1]sime_result!AT169="--sime_result!:--:--","",[1]sime_result!AW169-[1]sime_result!AT169))</f>
        <v>7.8819444444442333E-3</v>
      </c>
      <c r="W178" s="5" t="str">
        <f t="shared" si="27"/>
        <v>(169)</v>
      </c>
      <c r="X178" s="13">
        <f>IF([1]sime_result!BA169="??:??:??","",IF([1]sime_result!AZ169="--sime_result!:--:--","",[1]sime_result!BA169-[1]sime_result!AZ169))</f>
        <v>6.2500000000000888E-3</v>
      </c>
      <c r="Y178" s="5" t="str">
        <f t="shared" si="28"/>
        <v>(177)</v>
      </c>
    </row>
    <row r="179" spans="1:25">
      <c r="A179" s="15">
        <f>IF(G179="DQ","",IF(ABS(G179-G178)&lt;0.00001,A178,ROWS(A$10:A179)))</f>
        <v>170</v>
      </c>
      <c r="B179" s="15">
        <f>[1]sime_result!A170</f>
        <v>129</v>
      </c>
      <c r="C179" s="15" t="str">
        <f>[1]sime_result!C170</f>
        <v>Stephane</v>
      </c>
      <c r="D179" s="15" t="str">
        <f>[1]sime_result!D170</f>
        <v>JEANNY</v>
      </c>
      <c r="E179" s="15" t="str">
        <f>IF([1]sime_result!E170="","",[1]sime_result!E170)</f>
        <v/>
      </c>
      <c r="F179" s="15" t="str">
        <f>[1]sime_result!F170</f>
        <v>SENIOR</v>
      </c>
      <c r="G179" s="16">
        <f>[1]sime_result!BF170</f>
        <v>4.7430555555555642E-2</v>
      </c>
      <c r="H179" s="17" t="str">
        <f t="shared" si="20"/>
        <v>+</v>
      </c>
      <c r="I179" s="18">
        <f t="shared" si="29"/>
        <v>1.9745370370371162E-2</v>
      </c>
      <c r="J179" s="16">
        <f>IF([1]sime_result!M170="--:--:--","",IF([1]sime_result!J170="--:--:--","",[1]sime_result!M170-[1]sime_result!J170))</f>
        <v>7.3263888888889239E-3</v>
      </c>
      <c r="K179" s="19" t="str">
        <f t="shared" si="21"/>
        <v>(179)</v>
      </c>
      <c r="L179" s="16">
        <f>IF([1]sime_result!S170="--:--:--","",IF([1]sime_result!P170="--sime_result!:--:--","",[1]sime_result!S170-[1]sime_result!P170))</f>
        <v>6.5162037037036491E-3</v>
      </c>
      <c r="M179" s="19" t="str">
        <f t="shared" si="22"/>
        <v>(171)</v>
      </c>
      <c r="N179" s="16">
        <f>IF([1]sime_result!Y170="--:--:--","",IF([1]sime_result!V170="--sime_result!:--:--","",[1]sime_result!Y170-[1]sime_result!V170))</f>
        <v>4.2824074074073737E-3</v>
      </c>
      <c r="O179" s="19" t="str">
        <f t="shared" si="23"/>
        <v>(155)</v>
      </c>
      <c r="P179" s="16">
        <f>IF([1]sime_result!AE170="--:--:--","",IF([1]sime_result!AB170="--sime_result!:--:--","",[1]sime_result!AE170-[1]sime_result!AB170))</f>
        <v>2.6967592592592737E-3</v>
      </c>
      <c r="Q179" s="19" t="str">
        <f t="shared" si="24"/>
        <v>(181)</v>
      </c>
      <c r="R179" s="16">
        <f>IF([1]sime_result!AK170="--:--:--","",IF([1]sime_result!AH170="--sime_result!:--:--","",[1]sime_result!AK170-[1]sime_result!AH170))</f>
        <v>6.2615740740743497E-3</v>
      </c>
      <c r="S179" s="19" t="str">
        <f t="shared" si="25"/>
        <v>(182)</v>
      </c>
      <c r="T179" s="16">
        <f>IF([1]sime_result!AQ170="--:--:--","",IF([1]sime_result!AN170="--sime_result!:--:--","",[1]sime_result!AQ170-[1]sime_result!AN170))</f>
        <v>6.0995370370371393E-3</v>
      </c>
      <c r="U179" s="19" t="str">
        <f t="shared" si="26"/>
        <v>(189)</v>
      </c>
      <c r="V179" s="16">
        <f>IF([1]sime_result!AW170="--:--:--","",IF([1]sime_result!AT170="--sime_result!:--:--","",[1]sime_result!AW170-[1]sime_result!AT170))</f>
        <v>7.7199074074072449E-3</v>
      </c>
      <c r="W179" s="19" t="str">
        <f t="shared" si="27"/>
        <v>(155)</v>
      </c>
      <c r="X179" s="16">
        <f>IF([1]sime_result!BA170="??:??:??","",IF([1]sime_result!AZ170="--sime_result!:--:--","",[1]sime_result!BA170-[1]sime_result!AZ170))</f>
        <v>6.527777777777688E-3</v>
      </c>
      <c r="Y179" s="19" t="str">
        <f t="shared" si="28"/>
        <v>(186)</v>
      </c>
    </row>
    <row r="180" spans="1:25">
      <c r="A180">
        <f>IF(G180="DQ","",IF(ABS(G180-G179)&lt;0.00001,A179,ROWS(A$10:A180)))</f>
        <v>171</v>
      </c>
      <c r="B180">
        <f>[1]sime_result!A171</f>
        <v>133</v>
      </c>
      <c r="C180" t="str">
        <f>[1]sime_result!C171</f>
        <v>Franck</v>
      </c>
      <c r="D180" t="str">
        <f>[1]sime_result!D171</f>
        <v>TRUSCHEL</v>
      </c>
      <c r="E180" t="str">
        <f>IF([1]sime_result!E171="","",[1]sime_result!E171)</f>
        <v/>
      </c>
      <c r="F180" t="str">
        <f>[1]sime_result!F171</f>
        <v>SENIOR</v>
      </c>
      <c r="G180" s="13">
        <f>[1]sime_result!BF171</f>
        <v>4.7662037037037308E-2</v>
      </c>
      <c r="H180" s="20" t="str">
        <f t="shared" si="20"/>
        <v>+</v>
      </c>
      <c r="I180" s="4">
        <f t="shared" si="29"/>
        <v>1.9976851851852828E-2</v>
      </c>
      <c r="J180" s="13">
        <f>IF([1]sime_result!M171="--:--:--","",IF([1]sime_result!J171="--:--:--","",[1]sime_result!M171-[1]sime_result!J171))</f>
        <v>7.6736111111112004E-3</v>
      </c>
      <c r="K180" s="5" t="str">
        <f t="shared" si="21"/>
        <v>(203)</v>
      </c>
      <c r="L180" s="13">
        <f>IF([1]sime_result!S171="--:--:--","",IF([1]sime_result!P171="--sime_result!:--:--","",[1]sime_result!S171-[1]sime_result!P171))</f>
        <v>6.8749999999999645E-3</v>
      </c>
      <c r="M180" s="5" t="str">
        <f t="shared" si="22"/>
        <v>(193)</v>
      </c>
      <c r="N180" s="13">
        <f>IF([1]sime_result!Y171="--:--:--","",IF([1]sime_result!V171="--sime_result!:--:--","",[1]sime_result!Y171-[1]sime_result!V171))</f>
        <v>4.2476851851852571E-3</v>
      </c>
      <c r="O180" s="5" t="str">
        <f t="shared" si="23"/>
        <v>(148)</v>
      </c>
      <c r="P180" s="13">
        <f>IF([1]sime_result!AE171="--:--:--","",IF([1]sime_result!AB171="--sime_result!:--:--","",[1]sime_result!AE171-[1]sime_result!AB171))</f>
        <v>2.6388888888888573E-3</v>
      </c>
      <c r="Q180" s="5" t="str">
        <f t="shared" si="24"/>
        <v>(170)</v>
      </c>
      <c r="R180" s="13">
        <f>IF([1]sime_result!AK171="--:--:--","",IF([1]sime_result!AH171="--sime_result!:--:--","",[1]sime_result!AK171-[1]sime_result!AH171))</f>
        <v>6.4120370370372992E-3</v>
      </c>
      <c r="S180" s="5" t="str">
        <f t="shared" si="25"/>
        <v>(194)</v>
      </c>
      <c r="T180" s="13">
        <f>IF([1]sime_result!AQ171="--:--:--","",IF([1]sime_result!AN171="--sime_result!:--:--","",[1]sime_result!AQ171-[1]sime_result!AN171))</f>
        <v>5.9374999999999289E-3</v>
      </c>
      <c r="U180" s="5" t="str">
        <f t="shared" si="26"/>
        <v>(176)</v>
      </c>
      <c r="V180" s="13">
        <f>IF([1]sime_result!AW171="--:--:--","",IF([1]sime_result!AT171="--sime_result!:--:--","",[1]sime_result!AW171-[1]sime_result!AT171))</f>
        <v>7.8240740740740389E-3</v>
      </c>
      <c r="W180" s="5" t="str">
        <f t="shared" si="27"/>
        <v>(164)</v>
      </c>
      <c r="X180" s="13">
        <f>IF([1]sime_result!BA171="??:??:??","",IF([1]sime_result!AZ171="--sime_result!:--:--","",[1]sime_result!BA171-[1]sime_result!AZ171))</f>
        <v>6.0532407407407618E-3</v>
      </c>
      <c r="Y180" s="5" t="str">
        <f t="shared" si="28"/>
        <v>(165)</v>
      </c>
    </row>
    <row r="181" spans="1:25">
      <c r="A181" s="15">
        <f>IF(G181="DQ","",IF(ABS(G181-G180)&lt;0.00001,A180,ROWS(A$10:A181)))</f>
        <v>172</v>
      </c>
      <c r="B181" s="15">
        <f>[1]sime_result!A172</f>
        <v>241</v>
      </c>
      <c r="C181" s="15" t="str">
        <f>[1]sime_result!C172</f>
        <v>Maxime</v>
      </c>
      <c r="D181" s="15" t="str">
        <f>[1]sime_result!D172</f>
        <v>COLLOT</v>
      </c>
      <c r="E181" s="15" t="str">
        <f>IF([1]sime_result!E172="","",[1]sime_result!E172)</f>
        <v/>
      </c>
      <c r="F181" s="15" t="str">
        <f>[1]sime_result!F172</f>
        <v>JUNIOR</v>
      </c>
      <c r="G181" s="16">
        <f>[1]sime_result!BF172</f>
        <v>4.7685185185185608E-2</v>
      </c>
      <c r="H181" s="17" t="str">
        <f t="shared" si="20"/>
        <v>+</v>
      </c>
      <c r="I181" s="18">
        <f t="shared" si="29"/>
        <v>2.0000000000001128E-2</v>
      </c>
      <c r="J181" s="16">
        <f>IF([1]sime_result!M172="--:--:--","",IF([1]sime_result!J172="--:--:--","",[1]sime_result!M172-[1]sime_result!J172))</f>
        <v>6.8865740740741144E-3</v>
      </c>
      <c r="K181" s="19" t="str">
        <f t="shared" si="21"/>
        <v>(145)</v>
      </c>
      <c r="L181" s="16">
        <f>IF([1]sime_result!S172="--:--:--","",IF([1]sime_result!P172="--sime_result!:--:--","",[1]sime_result!S172-[1]sime_result!P172))</f>
        <v>5.8912037037035514E-3</v>
      </c>
      <c r="M181" s="19" t="str">
        <f t="shared" si="22"/>
        <v>(106)</v>
      </c>
      <c r="N181" s="16">
        <f>IF([1]sime_result!Y172="--:--:--","",IF([1]sime_result!V172="--sime_result!:--:--","",[1]sime_result!Y172-[1]sime_result!V172))</f>
        <v>4.3171296296298234E-3</v>
      </c>
      <c r="O181" s="19" t="str">
        <f t="shared" si="23"/>
        <v>(157)</v>
      </c>
      <c r="P181" s="16">
        <f>IF([1]sime_result!AE172="--:--:--","",IF([1]sime_result!AB172="--sime_result!:--:--","",[1]sime_result!AE172-[1]sime_result!AB172))</f>
        <v>2.4884259259260189E-3</v>
      </c>
      <c r="Q181" s="19" t="str">
        <f t="shared" si="24"/>
        <v>(150)</v>
      </c>
      <c r="R181" s="16">
        <f>IF([1]sime_result!AK172="--:--:--","",IF([1]sime_result!AH172="--sime_result!:--:--","",[1]sime_result!AK172-[1]sime_result!AH172))</f>
        <v>5.636574074074252E-3</v>
      </c>
      <c r="S181" s="19" t="str">
        <f t="shared" si="25"/>
        <v>(147)</v>
      </c>
      <c r="T181" s="16">
        <f>IF([1]sime_result!AQ172="--:--:--","",IF([1]sime_result!AN172="--sime_result!:--:--","",[1]sime_result!AQ172-[1]sime_result!AN172))</f>
        <v>5.0115740740741543E-3</v>
      </c>
      <c r="U181" s="19" t="str">
        <f t="shared" si="26"/>
        <v>(111)</v>
      </c>
      <c r="V181" s="16">
        <f>IF([1]sime_result!AW172="--:--:--","",IF([1]sime_result!AT172="--sime_result!:--:--","",[1]sime_result!AW172-[1]sime_result!AT172))</f>
        <v>9.3287037037037557E-3</v>
      </c>
      <c r="W181" s="19" t="str">
        <f t="shared" si="27"/>
        <v>(220)</v>
      </c>
      <c r="X181" s="16">
        <f>IF([1]sime_result!BA172="??:??:??","",IF([1]sime_result!AZ172="--sime_result!:--:--","",[1]sime_result!BA172-[1]sime_result!AZ172))</f>
        <v>8.1249999999999378E-3</v>
      </c>
      <c r="Y181" s="19" t="str">
        <f t="shared" si="28"/>
        <v>(222)</v>
      </c>
    </row>
    <row r="182" spans="1:25">
      <c r="A182">
        <f>IF(G182="DQ","",IF(ABS(G182-G181)&lt;0.00001,A181,ROWS(A$10:A182)))</f>
        <v>173</v>
      </c>
      <c r="B182">
        <f>[1]sime_result!A173</f>
        <v>125</v>
      </c>
      <c r="C182" t="str">
        <f>[1]sime_result!C173</f>
        <v>David</v>
      </c>
      <c r="D182" t="str">
        <f>[1]sime_result!D173</f>
        <v>BARBE</v>
      </c>
      <c r="E182" t="str">
        <f>IF([1]sime_result!E173="","",[1]sime_result!E173)</f>
        <v/>
      </c>
      <c r="F182" t="str">
        <f>[1]sime_result!F173</f>
        <v>SENIOR</v>
      </c>
      <c r="G182" s="13">
        <f>[1]sime_result!BF173</f>
        <v>4.7696759259259425E-2</v>
      </c>
      <c r="H182" s="20" t="str">
        <f t="shared" si="20"/>
        <v>+</v>
      </c>
      <c r="I182" s="4">
        <f t="shared" si="29"/>
        <v>2.0011574074074945E-2</v>
      </c>
      <c r="J182" s="13">
        <f>IF([1]sime_result!M173="--:--:--","",IF([1]sime_result!J173="--:--:--","",[1]sime_result!M173-[1]sime_result!J173))</f>
        <v>7.314814814814885E-3</v>
      </c>
      <c r="K182" s="5" t="str">
        <f t="shared" si="21"/>
        <v>(178)</v>
      </c>
      <c r="L182" s="13">
        <f>IF([1]sime_result!S173="--:--:--","",IF([1]sime_result!P173="--sime_result!:--:--","",[1]sime_result!S173-[1]sime_result!P173))</f>
        <v>6.5393518518518379E-3</v>
      </c>
      <c r="M182" s="5" t="str">
        <f t="shared" si="22"/>
        <v>(173)</v>
      </c>
      <c r="N182" s="13">
        <f>IF([1]sime_result!Y173="--:--:--","",IF([1]sime_result!V173="--sime_result!:--:--","",[1]sime_result!Y173-[1]sime_result!V173))</f>
        <v>4.3750000000000178E-3</v>
      </c>
      <c r="O182" s="5" t="str">
        <f t="shared" si="23"/>
        <v>(161)</v>
      </c>
      <c r="P182" s="13">
        <f>IF([1]sime_result!AE173="--:--:--","",IF([1]sime_result!AB173="--sime_result!:--:--","",[1]sime_result!AE173-[1]sime_result!AB173))</f>
        <v>2.7546296296296902E-3</v>
      </c>
      <c r="Q182" s="5" t="str">
        <f t="shared" si="24"/>
        <v>(183)</v>
      </c>
      <c r="R182" s="13">
        <f>IF([1]sime_result!AK173="--:--:--","",IF([1]sime_result!AH173="--sime_result!:--:--","",[1]sime_result!AK173-[1]sime_result!AH173))</f>
        <v>6.4814814814815325E-3</v>
      </c>
      <c r="S182" s="5" t="str">
        <f t="shared" si="25"/>
        <v>(198)</v>
      </c>
      <c r="T182" s="13">
        <f>IF([1]sime_result!AQ173="--:--:--","",IF([1]sime_result!AN173="--sime_result!:--:--","",[1]sime_result!AQ173-[1]sime_result!AN173))</f>
        <v>6.0416666666667229E-3</v>
      </c>
      <c r="U182" s="5" t="str">
        <f t="shared" si="26"/>
        <v>(183)</v>
      </c>
      <c r="V182" s="13">
        <f>IF([1]sime_result!AW173="--:--:--","",IF([1]sime_result!AT173="--sime_result!:--:--","",[1]sime_result!AW173-[1]sime_result!AT173))</f>
        <v>8.1597222222222765E-3</v>
      </c>
      <c r="W182" s="5" t="str">
        <f t="shared" si="27"/>
        <v>(186)</v>
      </c>
      <c r="X182" s="13">
        <f>IF([1]sime_result!BA173="??:??:??","",IF([1]sime_result!AZ173="--sime_result!:--:--","",[1]sime_result!BA173-[1]sime_result!AZ173))</f>
        <v>6.030092592592462E-3</v>
      </c>
      <c r="Y182" s="5" t="str">
        <f t="shared" si="28"/>
        <v>(164)</v>
      </c>
    </row>
    <row r="183" spans="1:25">
      <c r="A183" s="15">
        <f>IF(G183="DQ","",IF(ABS(G183-G182)&lt;0.00001,A182,ROWS(A$10:A183)))</f>
        <v>174</v>
      </c>
      <c r="B183" s="15">
        <f>[1]sime_result!A174</f>
        <v>146</v>
      </c>
      <c r="C183" s="15" t="str">
        <f>[1]sime_result!C174</f>
        <v>Jean-Louis</v>
      </c>
      <c r="D183" s="15" t="str">
        <f>[1]sime_result!D174</f>
        <v>LECOMTE</v>
      </c>
      <c r="E183" s="15" t="str">
        <f>IF([1]sime_result!E174="","",[1]sime_result!E174)</f>
        <v>Remiremont VTT</v>
      </c>
      <c r="F183" s="15" t="str">
        <f>[1]sime_result!F174</f>
        <v>MASTER</v>
      </c>
      <c r="G183" s="16">
        <f>[1]sime_result!BF174</f>
        <v>4.7743055555555691E-2</v>
      </c>
      <c r="H183" s="17" t="str">
        <f t="shared" si="20"/>
        <v>+</v>
      </c>
      <c r="I183" s="18">
        <f t="shared" si="29"/>
        <v>2.0057870370371211E-2</v>
      </c>
      <c r="J183" s="16">
        <f>IF([1]sime_result!M174="--:--:--","",IF([1]sime_result!J174="--:--:--","",[1]sime_result!M174-[1]sime_result!J174))</f>
        <v>7.4884259259259123E-3</v>
      </c>
      <c r="K183" s="19" t="str">
        <f t="shared" si="21"/>
        <v>(194)</v>
      </c>
      <c r="L183" s="16">
        <f>IF([1]sime_result!S174="--:--:--","",IF([1]sime_result!P174="--sime_result!:--:--","",[1]sime_result!S174-[1]sime_result!P174))</f>
        <v>7.4884259259260233E-3</v>
      </c>
      <c r="M183" s="19" t="str">
        <f t="shared" si="22"/>
        <v>(216)</v>
      </c>
      <c r="N183" s="16">
        <f>IF([1]sime_result!Y174="--:--:--","",IF([1]sime_result!V174="--sime_result!:--:--","",[1]sime_result!Y174-[1]sime_result!V174))</f>
        <v>4.3865740740740566E-3</v>
      </c>
      <c r="O183" s="19" t="str">
        <f t="shared" si="23"/>
        <v>(163)</v>
      </c>
      <c r="P183" s="16">
        <f>IF([1]sime_result!AE174="--:--:--","",IF([1]sime_result!AB174="--sime_result!:--:--","",[1]sime_result!AE174-[1]sime_result!AB174))</f>
        <v>2.476851851851869E-3</v>
      </c>
      <c r="Q183" s="19" t="str">
        <f t="shared" si="24"/>
        <v>(148)</v>
      </c>
      <c r="R183" s="16">
        <f>IF([1]sime_result!AK174="--:--:--","",IF([1]sime_result!AH174="--sime_result!:--:--","",[1]sime_result!AK174-[1]sime_result!AH174))</f>
        <v>5.8101851851852793E-3</v>
      </c>
      <c r="S183" s="19" t="str">
        <f t="shared" si="25"/>
        <v>(159)</v>
      </c>
      <c r="T183" s="16">
        <f>IF([1]sime_result!AQ174="--:--:--","",IF([1]sime_result!AN174="--sime_result!:--:--","",[1]sime_result!AQ174-[1]sime_result!AN174))</f>
        <v>6.030092592592684E-3</v>
      </c>
      <c r="U183" s="19" t="str">
        <f t="shared" si="26"/>
        <v>(180)</v>
      </c>
      <c r="V183" s="16">
        <f>IF([1]sime_result!AW174="--:--:--","",IF([1]sime_result!AT174="--sime_result!:--:--","",[1]sime_result!AW174-[1]sime_result!AT174))</f>
        <v>7.9976851851852881E-3</v>
      </c>
      <c r="W183" s="19" t="str">
        <f t="shared" si="27"/>
        <v>(179)</v>
      </c>
      <c r="X183" s="16">
        <f>IF([1]sime_result!BA174="??:??:??","",IF([1]sime_result!AZ174="--sime_result!:--:--","",[1]sime_result!BA174-[1]sime_result!AZ174))</f>
        <v>6.0648148148145786E-3</v>
      </c>
      <c r="Y183" s="19" t="str">
        <f t="shared" si="28"/>
        <v>(167)</v>
      </c>
    </row>
    <row r="184" spans="1:25">
      <c r="A184">
        <f>IF(G184="DQ","",IF(ABS(G184-G183)&lt;0.00001,A183,ROWS(A$10:A184)))</f>
        <v>175</v>
      </c>
      <c r="B184">
        <f>[1]sime_result!A175</f>
        <v>276</v>
      </c>
      <c r="C184" t="str">
        <f>[1]sime_result!C175</f>
        <v>Maxime</v>
      </c>
      <c r="D184" t="str">
        <f>[1]sime_result!D175</f>
        <v>RAYBAUD</v>
      </c>
      <c r="E184" t="str">
        <f>IF([1]sime_result!E175="","",[1]sime_result!E175)</f>
        <v/>
      </c>
      <c r="F184" t="str">
        <f>[1]sime_result!F175</f>
        <v>MASTER</v>
      </c>
      <c r="G184" s="13">
        <f>[1]sime_result!BF175</f>
        <v>4.8078703703703152E-2</v>
      </c>
      <c r="H184" s="20" t="str">
        <f t="shared" si="20"/>
        <v>+</v>
      </c>
      <c r="I184" s="4">
        <f t="shared" si="29"/>
        <v>2.0393518518518672E-2</v>
      </c>
      <c r="J184" s="13">
        <f>IF([1]sime_result!M175="--:--:--","",IF([1]sime_result!J175="--:--:--","",[1]sime_result!M175-[1]sime_result!J175))</f>
        <v>7.4074074074073071E-3</v>
      </c>
      <c r="K184" s="5" t="str">
        <f t="shared" si="21"/>
        <v>(188)</v>
      </c>
      <c r="L184" s="13">
        <f>IF([1]sime_result!S175="--:--:--","",IF([1]sime_result!P175="--sime_result!:--:--","",[1]sime_result!S175-[1]sime_result!P175))</f>
        <v>6.5856481481481044E-3</v>
      </c>
      <c r="M184" s="5" t="str">
        <f t="shared" si="22"/>
        <v>(177)</v>
      </c>
      <c r="N184" s="13">
        <f>IF([1]sime_result!Y175="--:--:--","",IF([1]sime_result!V175="--sime_result!:--:--","",[1]sime_result!Y175-[1]sime_result!V175))</f>
        <v>4.6180555555555003E-3</v>
      </c>
      <c r="O184" s="5" t="str">
        <f t="shared" si="23"/>
        <v>(182)</v>
      </c>
      <c r="P184" s="13">
        <f>IF([1]sime_result!AE175="--:--:--","",IF([1]sime_result!AB175="--sime_result!:--:--","",[1]sime_result!AE175-[1]sime_result!AB175))</f>
        <v>2.6851851851852349E-3</v>
      </c>
      <c r="Q184" s="5" t="str">
        <f t="shared" si="24"/>
        <v>(180)</v>
      </c>
      <c r="R184" s="13">
        <f>IF([1]sime_result!AK175="--:--:--","",IF([1]sime_result!AH175="--sime_result!:--:--","",[1]sime_result!AK175-[1]sime_result!AH175))</f>
        <v>6.4814814814815325E-3</v>
      </c>
      <c r="S184" s="5" t="str">
        <f t="shared" si="25"/>
        <v>(198)</v>
      </c>
      <c r="T184" s="13">
        <f>IF([1]sime_result!AQ175="--:--:--","",IF([1]sime_result!AN175="--sime_result!:--:--","",[1]sime_result!AQ175-[1]sime_result!AN175))</f>
        <v>5.8101851851850572E-3</v>
      </c>
      <c r="U184" s="5" t="str">
        <f t="shared" si="26"/>
        <v>(171)</v>
      </c>
      <c r="V184" s="13">
        <f>IF([1]sime_result!AW175="--:--:--","",IF([1]sime_result!AT175="--sime_result!:--:--","",[1]sime_result!AW175-[1]sime_result!AT175))</f>
        <v>8.20601851851821E-3</v>
      </c>
      <c r="W184" s="5" t="str">
        <f t="shared" si="27"/>
        <v>(189)</v>
      </c>
      <c r="X184" s="13">
        <f>IF([1]sime_result!BA175="??:??:??","",IF([1]sime_result!AZ175="--sime_result!:--:--","",[1]sime_result!BA175-[1]sime_result!AZ175))</f>
        <v>6.2847222222222054E-3</v>
      </c>
      <c r="Y184" s="5" t="str">
        <f t="shared" si="28"/>
        <v>(178)</v>
      </c>
    </row>
    <row r="185" spans="1:25">
      <c r="A185" s="15">
        <f>IF(G185="DQ","",IF(ABS(G185-G184)&lt;0.00001,A184,ROWS(A$10:A185)))</f>
        <v>176</v>
      </c>
      <c r="B185" s="15">
        <f>[1]sime_result!A176</f>
        <v>213</v>
      </c>
      <c r="C185" s="15" t="str">
        <f>[1]sime_result!C176</f>
        <v>Maxime</v>
      </c>
      <c r="D185" s="15" t="str">
        <f>[1]sime_result!D176</f>
        <v>PIAGNO</v>
      </c>
      <c r="E185" s="15" t="str">
        <f>IF([1]sime_result!E176="","",[1]sime_result!E176)</f>
        <v>team cuervo</v>
      </c>
      <c r="F185" s="15" t="str">
        <f>[1]sime_result!F176</f>
        <v>SENIOR</v>
      </c>
      <c r="G185" s="16">
        <f>[1]sime_result!BF176</f>
        <v>4.8136574074074456E-2</v>
      </c>
      <c r="H185" s="17" t="str">
        <f t="shared" si="20"/>
        <v>+</v>
      </c>
      <c r="I185" s="18">
        <f t="shared" si="29"/>
        <v>2.0451388888889976E-2</v>
      </c>
      <c r="J185" s="16">
        <f>IF([1]sime_result!M176="--:--:--","",IF([1]sime_result!J176="--:--:--","",[1]sime_result!M176-[1]sime_result!J176))</f>
        <v>7.3611111111111516E-3</v>
      </c>
      <c r="K185" s="19" t="str">
        <f t="shared" si="21"/>
        <v>(184)</v>
      </c>
      <c r="L185" s="16">
        <f>IF([1]sime_result!S176="--:--:--","",IF([1]sime_result!P176="--sime_result!:--:--","",[1]sime_result!S176-[1]sime_result!P176))</f>
        <v>6.4467592592593048E-3</v>
      </c>
      <c r="M185" s="19" t="str">
        <f t="shared" si="22"/>
        <v>(168)</v>
      </c>
      <c r="N185" s="16">
        <f>IF([1]sime_result!Y176="--:--:--","",IF([1]sime_result!V176="--sime_result!:--:--","",[1]sime_result!Y176-[1]sime_result!V176))</f>
        <v>4.1435185185184631E-3</v>
      </c>
      <c r="O185" s="19" t="str">
        <f t="shared" si="23"/>
        <v>(136)</v>
      </c>
      <c r="P185" s="16">
        <f>IF([1]sime_result!AE176="--:--:--","",IF([1]sime_result!AB176="--sime_result!:--:--","",[1]sime_result!AE176-[1]sime_result!AB176))</f>
        <v>3.0208333333334725E-3</v>
      </c>
      <c r="Q185" s="19" t="str">
        <f t="shared" si="24"/>
        <v>(201)</v>
      </c>
      <c r="R185" s="16">
        <f>IF([1]sime_result!AK176="--:--:--","",IF([1]sime_result!AH176="--sime_result!:--:--","",[1]sime_result!AK176-[1]sime_result!AH176))</f>
        <v>6.5624999999998046E-3</v>
      </c>
      <c r="S185" s="19" t="str">
        <f t="shared" si="25"/>
        <v>(200)</v>
      </c>
      <c r="T185" s="16">
        <f>IF([1]sime_result!AQ176="--:--:--","",IF([1]sime_result!AN176="--sime_result!:--:--","",[1]sime_result!AQ176-[1]sime_result!AN176))</f>
        <v>6.0069444444446063E-3</v>
      </c>
      <c r="U185" s="19" t="str">
        <f t="shared" si="26"/>
        <v>(179)</v>
      </c>
      <c r="V185" s="16">
        <f>IF([1]sime_result!AW176="--:--:--","",IF([1]sime_result!AT176="--sime_result!:--:--","",[1]sime_result!AW176-[1]sime_result!AT176))</f>
        <v>8.1481481481482376E-3</v>
      </c>
      <c r="W185" s="19" t="str">
        <f t="shared" si="27"/>
        <v>(184)</v>
      </c>
      <c r="X185" s="16">
        <f>IF([1]sime_result!BA176="??:??:??","",IF([1]sime_result!AZ176="--sime_result!:--:--","",[1]sime_result!BA176-[1]sime_result!AZ176))</f>
        <v>6.4467592592594158E-3</v>
      </c>
      <c r="Y185" s="19" t="str">
        <f t="shared" si="28"/>
        <v>(182)</v>
      </c>
    </row>
    <row r="186" spans="1:25">
      <c r="A186">
        <f>IF(G186="DQ","",IF(ABS(G186-G185)&lt;0.00001,A185,ROWS(A$10:A186)))</f>
        <v>177</v>
      </c>
      <c r="B186">
        <f>[1]sime_result!A177</f>
        <v>36</v>
      </c>
      <c r="C186" t="str">
        <f>[1]sime_result!C177</f>
        <v>Robin</v>
      </c>
      <c r="D186" t="str">
        <f>[1]sime_result!D177</f>
        <v>BOES</v>
      </c>
      <c r="E186" t="str">
        <f>IF([1]sime_result!E177="","",[1]sime_result!E177)</f>
        <v>Asptt Mulhouse</v>
      </c>
      <c r="F186" t="str">
        <f>[1]sime_result!F177</f>
        <v>SENIOR</v>
      </c>
      <c r="G186" s="13">
        <f>[1]sime_result!BF177</f>
        <v>4.83217592592593E-2</v>
      </c>
      <c r="H186" s="20" t="str">
        <f t="shared" si="20"/>
        <v>+</v>
      </c>
      <c r="I186" s="4">
        <f t="shared" si="29"/>
        <v>2.063657407407482E-2</v>
      </c>
      <c r="J186" s="13">
        <f>IF([1]sime_result!M177="--:--:--","",IF([1]sime_result!J177="--:--:--","",[1]sime_result!M177-[1]sime_result!J177))</f>
        <v>7.8703703703703054E-3</v>
      </c>
      <c r="K186" s="5" t="str">
        <f t="shared" si="21"/>
        <v>(210)</v>
      </c>
      <c r="L186" s="13">
        <f>IF([1]sime_result!S177="--:--:--","",IF([1]sime_result!P177="--sime_result!:--:--","",[1]sime_result!S177-[1]sime_result!P177))</f>
        <v>5.2199074074072982E-3</v>
      </c>
      <c r="M186" s="5" t="str">
        <f t="shared" si="22"/>
        <v>(39)</v>
      </c>
      <c r="N186" s="13">
        <f>IF([1]sime_result!Y177="--:--:--","",IF([1]sime_result!V177="--sime_result!:--:--","",[1]sime_result!Y177-[1]sime_result!V177))</f>
        <v>3.2523148148148051E-3</v>
      </c>
      <c r="O186" s="5" t="str">
        <f t="shared" si="23"/>
        <v>(41)</v>
      </c>
      <c r="P186" s="13">
        <f>IF([1]sime_result!AE177="--:--:--","",IF([1]sime_result!AB177="--sime_result!:--:--","",[1]sime_result!AE177-[1]sime_result!AB177))</f>
        <v>1.7592592592592382E-3</v>
      </c>
      <c r="Q186" s="5" t="str">
        <f t="shared" si="24"/>
        <v>(33)</v>
      </c>
      <c r="R186" s="13">
        <f>IF([1]sime_result!AK177="--:--:--","",IF([1]sime_result!AH177="--sime_result!:--:--","",[1]sime_result!AK177-[1]sime_result!AH177))</f>
        <v>4.5138888888889284E-3</v>
      </c>
      <c r="S186" s="5" t="str">
        <f t="shared" si="25"/>
        <v>(51)</v>
      </c>
      <c r="T186" s="13">
        <f>IF([1]sime_result!AQ177="--:--:--","",IF([1]sime_result!AN177="--sime_result!:--:--","",[1]sime_result!AQ177-[1]sime_result!AN177))</f>
        <v>4.4791666666668117E-3</v>
      </c>
      <c r="U186" s="5" t="str">
        <f t="shared" si="26"/>
        <v>(54)</v>
      </c>
      <c r="V186" s="13">
        <f>IF([1]sime_result!AW177="--:--:--","",IF([1]sime_result!AT177="--sime_result!:--:--","",[1]sime_result!AW177-[1]sime_result!AT177))</f>
        <v>1.3657407407407396E-2</v>
      </c>
      <c r="W186" s="5" t="str">
        <f t="shared" si="27"/>
        <v>(235)</v>
      </c>
      <c r="X186" s="13">
        <f>IF([1]sime_result!BA177="??:??:??","",IF([1]sime_result!AZ177="--sime_result!:--:--","",[1]sime_result!BA177-[1]sime_result!AZ177))</f>
        <v>7.5694444444445175E-3</v>
      </c>
      <c r="Y186" s="5" t="str">
        <f t="shared" si="28"/>
        <v>(215)</v>
      </c>
    </row>
    <row r="187" spans="1:25">
      <c r="A187" s="15">
        <f>IF(G187="DQ","",IF(ABS(G187-G186)&lt;0.00001,A186,ROWS(A$10:A187)))</f>
        <v>178</v>
      </c>
      <c r="B187" s="15">
        <f>[1]sime_result!A178</f>
        <v>270</v>
      </c>
      <c r="C187" s="15" t="s">
        <v>17</v>
      </c>
      <c r="D187" s="15" t="str">
        <f>[1]sime_result!D178</f>
        <v>LASCAUX</v>
      </c>
      <c r="E187" s="15" t="str">
        <f>IF([1]sime_result!E178="","",[1]sime_result!E178)</f>
        <v/>
      </c>
      <c r="F187" s="15" t="str">
        <f>[1]sime_result!F178</f>
        <v>SENIOR</v>
      </c>
      <c r="G187" s="16">
        <f>[1]sime_result!BF178</f>
        <v>4.8553240740739967E-2</v>
      </c>
      <c r="H187" s="17" t="str">
        <f t="shared" si="20"/>
        <v>+</v>
      </c>
      <c r="I187" s="18">
        <f t="shared" si="29"/>
        <v>2.0868055555555487E-2</v>
      </c>
      <c r="J187" s="16">
        <f>IF([1]sime_result!M178="--:--:--","",IF([1]sime_result!J178="--:--:--","",[1]sime_result!M178-[1]sime_result!J178))</f>
        <v>7.6620370370370505E-3</v>
      </c>
      <c r="K187" s="19" t="str">
        <f t="shared" si="21"/>
        <v>(202)</v>
      </c>
      <c r="L187" s="16">
        <f>IF([1]sime_result!S178="--:--:--","",IF([1]sime_result!P178="--sime_result!:--:--","",[1]sime_result!S178-[1]sime_result!P178))</f>
        <v>7.0717592592590695E-3</v>
      </c>
      <c r="M187" s="19" t="str">
        <f t="shared" si="22"/>
        <v>(199)</v>
      </c>
      <c r="N187" s="16">
        <f>IF([1]sime_result!Y178="--:--:--","",IF([1]sime_result!V178="--sime_result!:--:--","",[1]sime_result!Y178-[1]sime_result!V178))</f>
        <v>4.7569444444444109E-3</v>
      </c>
      <c r="O187" s="19" t="str">
        <f t="shared" si="23"/>
        <v>(190)</v>
      </c>
      <c r="P187" s="16">
        <f>IF([1]sime_result!AE178="--:--:--","",IF([1]sime_result!AB178="--sime_result!:--:--","",[1]sime_result!AE178-[1]sime_result!AB178))</f>
        <v>2.6157407407406685E-3</v>
      </c>
      <c r="Q187" s="19" t="str">
        <f t="shared" si="24"/>
        <v>(168)</v>
      </c>
      <c r="R187" s="16">
        <f>IF([1]sime_result!AK178="--:--:--","",IF([1]sime_result!AH178="--sime_result!:--:--","",[1]sime_result!AK178-[1]sime_result!AH178))</f>
        <v>6.1805555555554115E-3</v>
      </c>
      <c r="S187" s="19" t="str">
        <f t="shared" si="25"/>
        <v>(177)</v>
      </c>
      <c r="T187" s="16">
        <f>IF([1]sime_result!AQ178="--:--:--","",IF([1]sime_result!AN178="--sime_result!:--:--","",[1]sime_result!AQ178-[1]sime_result!AN178))</f>
        <v>5.7407407407406019E-3</v>
      </c>
      <c r="U187" s="19" t="str">
        <f t="shared" si="26"/>
        <v>(167)</v>
      </c>
      <c r="V187" s="16">
        <f>IF([1]sime_result!AW178="--:--:--","",IF([1]sime_result!AT178="--sime_result!:--:--","",[1]sime_result!AW178-[1]sime_result!AT178))</f>
        <v>7.8009259259257391E-3</v>
      </c>
      <c r="W187" s="19" t="str">
        <f t="shared" si="27"/>
        <v>(163)</v>
      </c>
      <c r="X187" s="16">
        <f>IF([1]sime_result!BA178="??:??:??","",IF([1]sime_result!AZ178="--sime_result!:--:--","",[1]sime_result!BA178-[1]sime_result!AZ178))</f>
        <v>6.724537037037015E-3</v>
      </c>
      <c r="Y187" s="19" t="str">
        <f t="shared" si="28"/>
        <v>(196)</v>
      </c>
    </row>
    <row r="188" spans="1:25">
      <c r="A188">
        <f>IF(G188="DQ","",IF(ABS(G188-G187)&lt;0.00001,A187,ROWS(A$10:A188)))</f>
        <v>179</v>
      </c>
      <c r="B188">
        <f>[1]sime_result!A179</f>
        <v>80</v>
      </c>
      <c r="C188" t="str">
        <f>[1]sime_result!C179</f>
        <v>Ludovic</v>
      </c>
      <c r="D188" t="str">
        <f>[1]sime_result!D179</f>
        <v>POIROT</v>
      </c>
      <c r="E188" t="str">
        <f>IF([1]sime_result!E179="","",[1]sime_result!E179)</f>
        <v/>
      </c>
      <c r="F188" t="str">
        <f>[1]sime_result!F179</f>
        <v>SENIOR</v>
      </c>
      <c r="G188" s="13">
        <f>[1]sime_result!BF179</f>
        <v>4.85995370370369E-2</v>
      </c>
      <c r="H188" s="20" t="str">
        <f t="shared" si="20"/>
        <v>+</v>
      </c>
      <c r="I188" s="4">
        <f t="shared" si="29"/>
        <v>2.091435185185242E-2</v>
      </c>
      <c r="J188" s="13">
        <f>IF([1]sime_result!M179="--:--:--","",IF([1]sime_result!J179="--:--:--","",[1]sime_result!M179-[1]sime_result!J179))</f>
        <v>7.3379629629628518E-3</v>
      </c>
      <c r="K188" s="5" t="str">
        <f t="shared" si="21"/>
        <v>(181)</v>
      </c>
      <c r="L188" s="13">
        <f>IF([1]sime_result!S179="--:--:--","",IF([1]sime_result!P179="--sime_result!:--:--","",[1]sime_result!S179-[1]sime_result!P179))</f>
        <v>6.5856481481481044E-3</v>
      </c>
      <c r="M188" s="5" t="str">
        <f t="shared" si="22"/>
        <v>(177)</v>
      </c>
      <c r="N188" s="13">
        <f>IF([1]sime_result!Y179="--:--:--","",IF([1]sime_result!V179="--sime_result!:--:--","",[1]sime_result!Y179-[1]sime_result!V179))</f>
        <v>4.5023148148148895E-3</v>
      </c>
      <c r="O188" s="5" t="str">
        <f t="shared" si="23"/>
        <v>(171)</v>
      </c>
      <c r="P188" s="13">
        <f>IF([1]sime_result!AE179="--:--:--","",IF([1]sime_result!AB179="--sime_result!:--:--","",[1]sime_result!AE179-[1]sime_result!AB179))</f>
        <v>2.6620370370371571E-3</v>
      </c>
      <c r="Q188" s="5" t="str">
        <f t="shared" si="24"/>
        <v>(177)</v>
      </c>
      <c r="R188" s="13">
        <f>IF([1]sime_result!AK179="--:--:--","",IF([1]sime_result!AH179="--sime_result!:--:--","",[1]sime_result!AK179-[1]sime_result!AH179))</f>
        <v>6.2847222222219834E-3</v>
      </c>
      <c r="S188" s="5" t="str">
        <f t="shared" si="25"/>
        <v>(183)</v>
      </c>
      <c r="T188" s="13">
        <f>IF([1]sime_result!AQ179="--:--:--","",IF([1]sime_result!AN179="--sime_result!:--:--","",[1]sime_result!AQ179-[1]sime_result!AN179))</f>
        <v>6.0879629629631005E-3</v>
      </c>
      <c r="U188" s="5" t="str">
        <f t="shared" si="26"/>
        <v>(186)</v>
      </c>
      <c r="V188" s="13">
        <f>IF([1]sime_result!AW179="--:--:--","",IF([1]sime_result!AT179="--sime_result!:--:--","",[1]sime_result!AW179-[1]sime_result!AT179))</f>
        <v>8.5648148148147474E-3</v>
      </c>
      <c r="W188" s="5" t="str">
        <f t="shared" si="27"/>
        <v>(200)</v>
      </c>
      <c r="X188" s="13">
        <f>IF([1]sime_result!BA179="??:??:??","",IF([1]sime_result!AZ179="--sime_result!:--:--","",[1]sime_result!BA179-[1]sime_result!AZ179))</f>
        <v>6.5740740740740655E-3</v>
      </c>
      <c r="Y188" s="5" t="str">
        <f t="shared" si="28"/>
        <v>(191)</v>
      </c>
    </row>
    <row r="189" spans="1:25">
      <c r="A189" s="15">
        <f>IF(G189="DQ","",IF(ABS(G189-G188)&lt;0.00001,A188,ROWS(A$10:A189)))</f>
        <v>180</v>
      </c>
      <c r="B189" s="15">
        <f>[1]sime_result!A180</f>
        <v>171</v>
      </c>
      <c r="C189" s="15" t="str">
        <f>[1]sime_result!C180</f>
        <v>Kilian</v>
      </c>
      <c r="D189" s="15" t="str">
        <f>[1]sime_result!D180</f>
        <v>PROLHAC</v>
      </c>
      <c r="E189" s="15" t="str">
        <f>IF([1]sime_result!E180="","",[1]sime_result!E180)</f>
        <v>VTT Des Deux Sarres</v>
      </c>
      <c r="F189" s="15" t="str">
        <f>[1]sime_result!F180</f>
        <v>SENIOR</v>
      </c>
      <c r="G189" s="16">
        <f>[1]sime_result!BF180</f>
        <v>4.8703703703703916E-2</v>
      </c>
      <c r="H189" s="17" t="str">
        <f t="shared" si="20"/>
        <v>+</v>
      </c>
      <c r="I189" s="18">
        <f t="shared" si="29"/>
        <v>2.1018518518519436E-2</v>
      </c>
      <c r="J189" s="16">
        <f>IF([1]sime_result!M180="--:--:--","",IF([1]sime_result!J180="--:--:--","",[1]sime_result!M180-[1]sime_result!J180))</f>
        <v>7.4421296296296457E-3</v>
      </c>
      <c r="K189" s="19" t="str">
        <f t="shared" si="21"/>
        <v>(190)</v>
      </c>
      <c r="L189" s="16">
        <f>IF([1]sime_result!S180="--:--:--","",IF([1]sime_result!P180="--sime_result!:--:--","",[1]sime_result!S180-[1]sime_result!P180))</f>
        <v>7.8009259259259611E-3</v>
      </c>
      <c r="M189" s="19" t="str">
        <f t="shared" si="22"/>
        <v>(226)</v>
      </c>
      <c r="N189" s="16">
        <f>IF([1]sime_result!Y180="--:--:--","",IF([1]sime_result!V180="--sime_result!:--:--","",[1]sime_result!Y180-[1]sime_result!V180))</f>
        <v>4.5138888888889284E-3</v>
      </c>
      <c r="O189" s="19" t="str">
        <f t="shared" si="23"/>
        <v>(173)</v>
      </c>
      <c r="P189" s="16">
        <f>IF([1]sime_result!AE180="--:--:--","",IF([1]sime_result!AB180="--sime_result!:--:--","",[1]sime_result!AE180-[1]sime_result!AB180))</f>
        <v>2.7777777777777679E-3</v>
      </c>
      <c r="Q189" s="19" t="str">
        <f t="shared" si="24"/>
        <v>(185)</v>
      </c>
      <c r="R189" s="16">
        <f>IF([1]sime_result!AK180="--:--:--","",IF([1]sime_result!AH180="--sime_result!:--:--","",[1]sime_result!AK180-[1]sime_result!AH180))</f>
        <v>5.9374999999999289E-3</v>
      </c>
      <c r="S189" s="19" t="str">
        <f t="shared" si="25"/>
        <v>(172)</v>
      </c>
      <c r="T189" s="16">
        <f>IF([1]sime_result!AQ180="--:--:--","",IF([1]sime_result!AN180="--sime_result!:--:--","",[1]sime_result!AQ180-[1]sime_result!AN180))</f>
        <v>5.9027777777778123E-3</v>
      </c>
      <c r="U189" s="19" t="str">
        <f t="shared" si="26"/>
        <v>(175)</v>
      </c>
      <c r="V189" s="16">
        <f>IF([1]sime_result!AW180="--:--:--","",IF([1]sime_result!AT180="--sime_result!:--:--","",[1]sime_result!AW180-[1]sime_result!AT180))</f>
        <v>7.9398148148148717E-3</v>
      </c>
      <c r="W189" s="19" t="str">
        <f t="shared" si="27"/>
        <v>(173)</v>
      </c>
      <c r="X189" s="16">
        <f>IF([1]sime_result!BA180="??:??:??","",IF([1]sime_result!AZ180="--sime_result!:--:--","",[1]sime_result!BA180-[1]sime_result!AZ180))</f>
        <v>6.3888888888889994E-3</v>
      </c>
      <c r="Y189" s="19" t="str">
        <f t="shared" si="28"/>
        <v>(181)</v>
      </c>
    </row>
    <row r="190" spans="1:25">
      <c r="A190">
        <f>IF(G190="DQ","",IF(ABS(G190-G189)&lt;0.00001,A189,ROWS(A$10:A190)))</f>
        <v>181</v>
      </c>
      <c r="B190">
        <f>[1]sime_result!A181</f>
        <v>342</v>
      </c>
      <c r="C190" t="str">
        <f>[1]sime_result!C181</f>
        <v>Vincent</v>
      </c>
      <c r="D190" t="str">
        <f>[1]sime_result!D181</f>
        <v>LEROY</v>
      </c>
      <c r="E190" t="str">
        <f>IF([1]sime_result!E181="","",[1]sime_result!E181)</f>
        <v>UCB (Bar le Duc)</v>
      </c>
      <c r="F190" t="str">
        <f>[1]sime_result!F181</f>
        <v>SENIOR</v>
      </c>
      <c r="G190" s="13">
        <f>[1]sime_result!BF181</f>
        <v>4.8981481481481182E-2</v>
      </c>
      <c r="H190" s="20" t="str">
        <f t="shared" si="20"/>
        <v>+</v>
      </c>
      <c r="I190" s="4">
        <f t="shared" si="29"/>
        <v>2.1296296296296702E-2</v>
      </c>
      <c r="J190" s="13">
        <f>IF([1]sime_result!M181="--:--:--","",IF([1]sime_result!J181="--:--:--","",[1]sime_result!M181-[1]sime_result!J181))</f>
        <v>7.2685185185186185E-3</v>
      </c>
      <c r="K190" s="5" t="str">
        <f t="shared" si="21"/>
        <v>(175)</v>
      </c>
      <c r="L190" s="13">
        <f>IF([1]sime_result!S181="--:--:--","",IF([1]sime_result!P181="--sime_result!:--:--","",[1]sime_result!S181-[1]sime_result!P181))</f>
        <v>6.7708333333333925E-3</v>
      </c>
      <c r="M190" s="5" t="str">
        <f t="shared" si="22"/>
        <v>(189)</v>
      </c>
      <c r="N190" s="13">
        <f>IF([1]sime_result!Y181="--:--:--","",IF([1]sime_result!V181="--sime_result!:--:--","",[1]sime_result!Y181-[1]sime_result!V181))</f>
        <v>4.7222222222221832E-3</v>
      </c>
      <c r="O190" s="5" t="str">
        <f t="shared" si="23"/>
        <v>(188)</v>
      </c>
      <c r="P190" s="13">
        <f>IF([1]sime_result!AE181="--:--:--","",IF([1]sime_result!AB181="--sime_result!:--:--","",[1]sime_result!AE181-[1]sime_result!AB181))</f>
        <v>2.9976851851851727E-3</v>
      </c>
      <c r="Q190" s="5" t="str">
        <f t="shared" si="24"/>
        <v>(197)</v>
      </c>
      <c r="R190" s="13">
        <f>IF([1]sime_result!AK181="--:--:--","",IF([1]sime_result!AH181="--sime_result!:--:--","",[1]sime_result!AK181-[1]sime_result!AH181))</f>
        <v>7.3958333333330462E-3</v>
      </c>
      <c r="S190" s="5" t="str">
        <f t="shared" si="25"/>
        <v>(223)</v>
      </c>
      <c r="T190" s="13">
        <f>IF([1]sime_result!AQ181="--:--:--","",IF([1]sime_result!AN181="--sime_result!:--:--","",[1]sime_result!AQ181-[1]sime_result!AN181))</f>
        <v>5.8680555555554736E-3</v>
      </c>
      <c r="U190" s="5" t="str">
        <f t="shared" si="26"/>
        <v>(172)</v>
      </c>
      <c r="V190" s="13">
        <f>IF([1]sime_result!AW181="--:--:--","",IF([1]sime_result!AT181="--sime_result!:--:--","",[1]sime_result!AW181-[1]sime_result!AT181))</f>
        <v>7.9398148148146497E-3</v>
      </c>
      <c r="W190" s="5" t="str">
        <f t="shared" si="27"/>
        <v>(172)</v>
      </c>
      <c r="X190" s="13">
        <f>IF([1]sime_result!BA181="??:??:??","",IF([1]sime_result!AZ181="--sime_result!:--:--","",[1]sime_result!BA181-[1]sime_result!AZ181))</f>
        <v>6.0185185185186452E-3</v>
      </c>
      <c r="Y190" s="5" t="str">
        <f t="shared" si="28"/>
        <v>(163)</v>
      </c>
    </row>
    <row r="191" spans="1:25">
      <c r="A191" s="15">
        <f>IF(G191="DQ","",IF(ABS(G191-G190)&lt;0.00001,A190,ROWS(A$10:A191)))</f>
        <v>182</v>
      </c>
      <c r="B191" s="15">
        <f>[1]sime_result!A182</f>
        <v>297</v>
      </c>
      <c r="C191" s="15" t="s">
        <v>22</v>
      </c>
      <c r="D191" s="15" t="str">
        <f>[1]sime_result!D182</f>
        <v>KIPP</v>
      </c>
      <c r="E191" s="15" t="str">
        <f>IF([1]sime_result!E182="","",[1]sime_result!E182)</f>
        <v>EPLN</v>
      </c>
      <c r="F191" s="15" t="str">
        <f>[1]sime_result!F182</f>
        <v>SENIOR</v>
      </c>
      <c r="G191" s="16">
        <f>[1]sime_result!BF182</f>
        <v>4.9189814814814325E-2</v>
      </c>
      <c r="H191" s="17" t="str">
        <f t="shared" si="20"/>
        <v>+</v>
      </c>
      <c r="I191" s="18">
        <f t="shared" si="29"/>
        <v>2.1504629629629846E-2</v>
      </c>
      <c r="J191" s="16">
        <f>IF([1]sime_result!M182="--:--:--","",IF([1]sime_result!J182="--:--:--","",[1]sime_result!M182-[1]sime_result!J182))</f>
        <v>7.6041666666666341E-3</v>
      </c>
      <c r="K191" s="19" t="str">
        <f t="shared" si="21"/>
        <v>(200)</v>
      </c>
      <c r="L191" s="16">
        <f>IF([1]sime_result!S182="--:--:--","",IF([1]sime_result!P182="--sime_result!:--:--","",[1]sime_result!S182-[1]sime_result!P182))</f>
        <v>7.2800925925925464E-3</v>
      </c>
      <c r="M191" s="19" t="str">
        <f t="shared" si="22"/>
        <v>(211)</v>
      </c>
      <c r="N191" s="16">
        <f>IF([1]sime_result!Y182="--:--:--","",IF([1]sime_result!V182="--sime_result!:--:--","",[1]sime_result!Y182-[1]sime_result!V182))</f>
        <v>4.7685185185185608E-3</v>
      </c>
      <c r="O191" s="19" t="str">
        <f t="shared" si="23"/>
        <v>(191)</v>
      </c>
      <c r="P191" s="16">
        <f>IF([1]sime_result!AE182="--:--:--","",IF([1]sime_result!AB182="--sime_result!:--:--","",[1]sime_result!AE182-[1]sime_result!AB182))</f>
        <v>2.6620370370370461E-3</v>
      </c>
      <c r="Q191" s="19" t="str">
        <f t="shared" si="24"/>
        <v>(176)</v>
      </c>
      <c r="R191" s="16">
        <f>IF([1]sime_result!AK182="--:--:--","",IF([1]sime_result!AH182="--sime_result!:--:--","",[1]sime_result!AK182-[1]sime_result!AH182))</f>
        <v>6.3541666666664387E-3</v>
      </c>
      <c r="S191" s="19" t="str">
        <f t="shared" si="25"/>
        <v>(190)</v>
      </c>
      <c r="T191" s="16">
        <f>IF([1]sime_result!AQ182="--:--:--","",IF([1]sime_result!AN182="--sime_result!:--:--","",[1]sime_result!AQ182-[1]sime_result!AN182))</f>
        <v>6.1226851851852171E-3</v>
      </c>
      <c r="U191" s="19" t="str">
        <f t="shared" si="26"/>
        <v>(190)</v>
      </c>
      <c r="V191" s="16">
        <f>IF([1]sime_result!AW182="--:--:--","",IF([1]sime_result!AT182="--sime_result!:--:--","",[1]sime_result!AW182-[1]sime_result!AT182))</f>
        <v>7.8703703703701944E-3</v>
      </c>
      <c r="W191" s="19" t="str">
        <f t="shared" si="27"/>
        <v>(167)</v>
      </c>
      <c r="X191" s="16">
        <f>IF([1]sime_result!BA182="??:??:??","",IF([1]sime_result!AZ182="--sime_result!:--:--","",[1]sime_result!BA182-[1]sime_result!AZ182))</f>
        <v>6.527777777777688E-3</v>
      </c>
      <c r="Y191" s="19" t="str">
        <f t="shared" si="28"/>
        <v>(186)</v>
      </c>
    </row>
    <row r="192" spans="1:25">
      <c r="A192">
        <f>IF(G192="DQ","",IF(ABS(G192-G191)&lt;0.00001,A191,ROWS(A$10:A192)))</f>
        <v>182</v>
      </c>
      <c r="B192">
        <f>[1]sime_result!A183</f>
        <v>313</v>
      </c>
      <c r="C192" t="str">
        <f>[1]sime_result!C183</f>
        <v>Benjamin</v>
      </c>
      <c r="D192" t="str">
        <f>[1]sime_result!D183</f>
        <v>HANDSCHUMACHER</v>
      </c>
      <c r="E192" t="str">
        <f>IF([1]sime_result!E183="","",[1]sime_result!E183)</f>
        <v/>
      </c>
      <c r="F192" t="str">
        <f>[1]sime_result!F183</f>
        <v>JUNIOR</v>
      </c>
      <c r="G192" s="13">
        <f>[1]sime_result!BF183</f>
        <v>4.9189814814814548E-2</v>
      </c>
      <c r="H192" s="20" t="str">
        <f t="shared" si="20"/>
        <v>+</v>
      </c>
      <c r="I192" s="4">
        <f t="shared" si="29"/>
        <v>2.1504629629630068E-2</v>
      </c>
      <c r="J192" s="13">
        <f>IF([1]sime_result!M183="--:--:--","",IF([1]sime_result!J183="--:--:--","",[1]sime_result!M183-[1]sime_result!J183))</f>
        <v>8.0208333333333659E-3</v>
      </c>
      <c r="K192" s="5" t="str">
        <f t="shared" si="21"/>
        <v>(215)</v>
      </c>
      <c r="L192" s="13">
        <f>IF([1]sime_result!S183="--:--:--","",IF([1]sime_result!P183="--sime_result!:--:--","",[1]sime_result!S183-[1]sime_result!P183))</f>
        <v>6.8055555555555092E-3</v>
      </c>
      <c r="M192" s="5" t="str">
        <f t="shared" si="22"/>
        <v>(192)</v>
      </c>
      <c r="N192" s="13">
        <f>IF([1]sime_result!Y183="--:--:--","",IF([1]sime_result!V183="--sime_result!:--:--","",[1]sime_result!Y183-[1]sime_result!V183))</f>
        <v>4.8958333333334325E-3</v>
      </c>
      <c r="O192" s="5" t="str">
        <f t="shared" si="23"/>
        <v>(198)</v>
      </c>
      <c r="P192" s="13">
        <f>IF([1]sime_result!AE183="--:--:--","",IF([1]sime_result!AB183="--sime_result!:--:--","",[1]sime_result!AE183-[1]sime_result!AB183))</f>
        <v>3.1712962962961999E-3</v>
      </c>
      <c r="Q192" s="5" t="str">
        <f t="shared" si="24"/>
        <v>(209)</v>
      </c>
      <c r="R192" s="13">
        <f>IF([1]sime_result!AK183="--:--:--","",IF([1]sime_result!AH183="--sime_result!:--:--","",[1]sime_result!AK183-[1]sime_result!AH183))</f>
        <v>6.3194444444445441E-3</v>
      </c>
      <c r="S192" s="5" t="str">
        <f t="shared" si="25"/>
        <v>(187)</v>
      </c>
      <c r="T192" s="13">
        <f>IF([1]sime_result!AQ183="--:--:--","",IF([1]sime_result!AN183="--sime_result!:--:--","",[1]sime_result!AQ183-[1]sime_result!AN183))</f>
        <v>5.8680555555554736E-3</v>
      </c>
      <c r="U192" s="5" t="str">
        <f t="shared" si="26"/>
        <v>(172)</v>
      </c>
      <c r="V192" s="13">
        <f>IF([1]sime_result!AW183="--:--:--","",IF([1]sime_result!AT183="--sime_result!:--:--","",[1]sime_result!AW183-[1]sime_result!AT183))</f>
        <v>8.101851851851638E-3</v>
      </c>
      <c r="W192" s="5" t="str">
        <f t="shared" si="27"/>
        <v>(183)</v>
      </c>
      <c r="X192" s="13">
        <f>IF([1]sime_result!BA183="??:??:??","",IF([1]sime_result!AZ183="--sime_result!:--:--","",[1]sime_result!BA183-[1]sime_result!AZ183))</f>
        <v>6.0069444444443842E-3</v>
      </c>
      <c r="Y192" s="5" t="str">
        <f t="shared" si="28"/>
        <v>(162)</v>
      </c>
    </row>
    <row r="193" spans="1:26">
      <c r="A193" s="15">
        <f>IF(G193="DQ","",IF(ABS(G193-G192)&lt;0.00001,A192,ROWS(A$10:A193)))</f>
        <v>184</v>
      </c>
      <c r="B193" s="15">
        <f>[1]sime_result!A184</f>
        <v>142</v>
      </c>
      <c r="C193" s="15" t="str">
        <f>[1]sime_result!C184</f>
        <v>Emmanuel</v>
      </c>
      <c r="D193" s="15" t="str">
        <f>[1]sime_result!D184</f>
        <v>PRETTE</v>
      </c>
      <c r="E193" s="15" t="str">
        <f>IF([1]sime_result!E184="","",[1]sime_result!E184)</f>
        <v>tobesport</v>
      </c>
      <c r="F193" s="15" t="str">
        <f>[1]sime_result!F184</f>
        <v>MASTER</v>
      </c>
      <c r="G193" s="16">
        <f>[1]sime_result!BF184</f>
        <v>4.9641203703703174E-2</v>
      </c>
      <c r="H193" s="17" t="str">
        <f t="shared" si="20"/>
        <v>+</v>
      </c>
      <c r="I193" s="18">
        <f t="shared" si="29"/>
        <v>2.1956018518518694E-2</v>
      </c>
      <c r="J193" s="16">
        <f>IF([1]sime_result!M184="--:--:--","",IF([1]sime_result!J184="--:--:--","",[1]sime_result!M184-[1]sime_result!J184))</f>
        <v>7.4652777777777235E-3</v>
      </c>
      <c r="K193" s="19" t="str">
        <f t="shared" si="21"/>
        <v>(192)</v>
      </c>
      <c r="L193" s="16">
        <f>IF([1]sime_result!S184="--:--:--","",IF([1]sime_result!P184="--sime_result!:--:--","",[1]sime_result!S184-[1]sime_result!P184))</f>
        <v>7.2106481481482021E-3</v>
      </c>
      <c r="M193" s="19" t="str">
        <f t="shared" si="22"/>
        <v>(207)</v>
      </c>
      <c r="N193" s="16">
        <f>IF([1]sime_result!Y184="--:--:--","",IF([1]sime_result!V184="--sime_result!:--:--","",[1]sime_result!Y184-[1]sime_result!V184))</f>
        <v>4.3865740740741677E-3</v>
      </c>
      <c r="O193" s="19" t="str">
        <f t="shared" si="23"/>
        <v>(164)</v>
      </c>
      <c r="P193" s="16">
        <f>IF([1]sime_result!AE184="--:--:--","",IF([1]sime_result!AB184="--sime_result!:--:--","",[1]sime_result!AE184-[1]sime_result!AB184))</f>
        <v>3.0555555555553671E-3</v>
      </c>
      <c r="Q193" s="19" t="str">
        <f t="shared" si="24"/>
        <v>(202)</v>
      </c>
      <c r="R193" s="16">
        <f>IF([1]sime_result!AK184="--:--:--","",IF([1]sime_result!AH184="--sime_result!:--:--","",[1]sime_result!AK184-[1]sime_result!AH184))</f>
        <v>6.226851851851567E-3</v>
      </c>
      <c r="S193" s="19" t="str">
        <f t="shared" si="25"/>
        <v>(181)</v>
      </c>
      <c r="T193" s="16">
        <f>IF([1]sime_result!AQ184="--:--:--","",IF([1]sime_result!AN184="--sime_result!:--:--","",[1]sime_result!AQ184-[1]sime_result!AN184))</f>
        <v>6.1921296296294503E-3</v>
      </c>
      <c r="U193" s="19" t="str">
        <f t="shared" si="26"/>
        <v>(192)</v>
      </c>
      <c r="V193" s="16">
        <f>IF([1]sime_result!AW184="--:--:--","",IF([1]sime_result!AT184="--sime_result!:--:--","",[1]sime_result!AW184-[1]sime_result!AT184))</f>
        <v>8.5416666666666696E-3</v>
      </c>
      <c r="W193" s="19" t="str">
        <f t="shared" si="27"/>
        <v>(199)</v>
      </c>
      <c r="X193" s="16">
        <f>IF([1]sime_result!BA184="??:??:??","",IF([1]sime_result!AZ184="--sime_result!:--:--","",[1]sime_result!BA184-[1]sime_result!AZ184))</f>
        <v>6.5625000000000266E-3</v>
      </c>
      <c r="Y193" s="19" t="str">
        <f t="shared" si="28"/>
        <v>(190)</v>
      </c>
    </row>
    <row r="194" spans="1:26">
      <c r="A194">
        <f>IF(G194="DQ","",IF(ABS(G194-G193)&lt;0.00001,A193,ROWS(A$10:A194)))</f>
        <v>185</v>
      </c>
      <c r="B194">
        <f>[1]sime_result!A185</f>
        <v>148</v>
      </c>
      <c r="C194" t="s">
        <v>16</v>
      </c>
      <c r="D194" t="str">
        <f>[1]sime_result!D185</f>
        <v>MASSONNEAU</v>
      </c>
      <c r="E194" t="str">
        <f>IF([1]sime_result!E185="","",[1]sime_result!E185)</f>
        <v>vitrimont passion</v>
      </c>
      <c r="F194" t="str">
        <f>[1]sime_result!F185</f>
        <v>SENIOR</v>
      </c>
      <c r="G194" s="13">
        <f>[1]sime_result!BF185</f>
        <v>4.975694444444434E-2</v>
      </c>
      <c r="H194" s="20" t="str">
        <f t="shared" si="20"/>
        <v>+</v>
      </c>
      <c r="I194" s="4">
        <f t="shared" si="29"/>
        <v>2.207175925925986E-2</v>
      </c>
      <c r="J194" s="13">
        <f>IF([1]sime_result!M185="--:--:--","",IF([1]sime_result!J185="--:--:--","",[1]sime_result!M185-[1]sime_result!J185))</f>
        <v>6.4351851851851549E-3</v>
      </c>
      <c r="K194" s="5" t="str">
        <f t="shared" si="21"/>
        <v>(114)</v>
      </c>
      <c r="L194" s="13">
        <f>IF([1]sime_result!S185="--:--:--","",IF([1]sime_result!P185="--sime_result!:--:--","",[1]sime_result!S185-[1]sime_result!P185))</f>
        <v>6.0648148148148007E-3</v>
      </c>
      <c r="M194" s="5" t="str">
        <f t="shared" si="22"/>
        <v>(128)</v>
      </c>
      <c r="N194" s="13">
        <f>IF([1]sime_result!Y185="--:--:--","",IF([1]sime_result!V185="--sime_result!:--:--","",[1]sime_result!Y185-[1]sime_result!V185))</f>
        <v>1.1284722222222099E-2</v>
      </c>
      <c r="O194" s="5" t="str">
        <f t="shared" si="23"/>
        <v>(236)</v>
      </c>
      <c r="P194" s="13">
        <f>IF([1]sime_result!AE185="--:--:--","",IF([1]sime_result!AB185="--sime_result!:--:--","",[1]sime_result!AE185-[1]sime_result!AB185))</f>
        <v>2.1643518518517091E-3</v>
      </c>
      <c r="Q194" s="5" t="str">
        <f t="shared" si="24"/>
        <v>(101)</v>
      </c>
      <c r="R194" s="13">
        <f>IF([1]sime_result!AK185="--:--:--","",IF([1]sime_result!AH185="--sime_result!:--:--","",[1]sime_result!AK185-[1]sime_result!AH185))</f>
        <v>5.3935185185185475E-3</v>
      </c>
      <c r="S194" s="5" t="str">
        <f t="shared" si="25"/>
        <v>(135)</v>
      </c>
      <c r="T194" s="13">
        <f>IF([1]sime_result!AQ185="--:--:--","",IF([1]sime_result!AN185="--sime_result!:--:--","",[1]sime_result!AQ185-[1]sime_result!AN185))</f>
        <v>5.3124999999998312E-3</v>
      </c>
      <c r="U194" s="5" t="str">
        <f t="shared" si="26"/>
        <v>(137)</v>
      </c>
      <c r="V194" s="13">
        <f>IF([1]sime_result!AW185="--:--:--","",IF([1]sime_result!AT185="--sime_result!:--:--","",[1]sime_result!AW185-[1]sime_result!AT185))</f>
        <v>7.3495370370373347E-3</v>
      </c>
      <c r="W194" s="5" t="str">
        <f t="shared" si="27"/>
        <v>(125)</v>
      </c>
      <c r="X194" s="13">
        <f>IF([1]sime_result!BA185="??:??:??","",IF([1]sime_result!AZ185="--sime_result!:--:--","",[1]sime_result!BA185-[1]sime_result!AZ185))</f>
        <v>5.7523148148148628E-3</v>
      </c>
      <c r="Y194" s="5" t="str">
        <f t="shared" si="28"/>
        <v>(151)</v>
      </c>
    </row>
    <row r="195" spans="1:26">
      <c r="A195" s="15">
        <f>IF(G195="DQ","",IF(ABS(G195-G194)&lt;0.00001,A194,ROWS(A$10:A195)))</f>
        <v>186</v>
      </c>
      <c r="B195" s="15">
        <f>[1]sime_result!A186</f>
        <v>144</v>
      </c>
      <c r="C195" s="15" t="str">
        <f>[1]sime_result!C186</f>
        <v>Jean-Philippe</v>
      </c>
      <c r="D195" s="15" t="str">
        <f>[1]sime_result!D186</f>
        <v>MAUGERY</v>
      </c>
      <c r="E195" s="15" t="str">
        <f>IF([1]sime_result!E186="","",[1]sime_result!E186)</f>
        <v/>
      </c>
      <c r="F195" s="15" t="str">
        <f>[1]sime_result!F186</f>
        <v>SENIOR</v>
      </c>
      <c r="G195" s="16">
        <f>[1]sime_result!BF186</f>
        <v>4.9953703703704333E-2</v>
      </c>
      <c r="H195" s="17" t="str">
        <f t="shared" si="20"/>
        <v>+</v>
      </c>
      <c r="I195" s="18">
        <f t="shared" si="29"/>
        <v>2.2268518518519853E-2</v>
      </c>
      <c r="J195" s="16">
        <f>IF([1]sime_result!M186="--:--:--","",IF([1]sime_result!J186="--:--:--","",[1]sime_result!M186-[1]sime_result!J186))</f>
        <v>7.7893518518518112E-3</v>
      </c>
      <c r="K195" s="19" t="str">
        <f t="shared" si="21"/>
        <v>(208)</v>
      </c>
      <c r="L195" s="16">
        <f>IF([1]sime_result!S186="--:--:--","",IF([1]sime_result!P186="--sime_result!:--:--","",[1]sime_result!S186-[1]sime_result!P186))</f>
        <v>7.0833333333333304E-3</v>
      </c>
      <c r="M195" s="19" t="str">
        <f t="shared" si="22"/>
        <v>(200)</v>
      </c>
      <c r="N195" s="16">
        <f>IF([1]sime_result!Y186="--:--:--","",IF([1]sime_result!V186="--sime_result!:--:--","",[1]sime_result!Y186-[1]sime_result!V186))</f>
        <v>5.1736111111110317E-3</v>
      </c>
      <c r="O195" s="19" t="str">
        <f t="shared" si="23"/>
        <v>(207)</v>
      </c>
      <c r="P195" s="16">
        <f>IF([1]sime_result!AE186="--:--:--","",IF([1]sime_result!AB186="--sime_result!:--:--","",[1]sime_result!AE186-[1]sime_result!AB186))</f>
        <v>2.9745370370370949E-3</v>
      </c>
      <c r="Q195" s="19" t="str">
        <f t="shared" si="24"/>
        <v>(196)</v>
      </c>
      <c r="R195" s="16">
        <f>IF([1]sime_result!AK186="--:--:--","",IF([1]sime_result!AH186="--sime_result!:--:--","",[1]sime_result!AK186-[1]sime_result!AH186))</f>
        <v>5.9259259259261121E-3</v>
      </c>
      <c r="S195" s="19" t="str">
        <f t="shared" si="25"/>
        <v>(171)</v>
      </c>
      <c r="T195" s="16">
        <f>IF([1]sime_result!AQ186="--:--:--","",IF([1]sime_result!AN186="--sime_result!:--:--","",[1]sime_result!AQ186-[1]sime_result!AN186))</f>
        <v>6.3541666666668828E-3</v>
      </c>
      <c r="U195" s="19" t="str">
        <f t="shared" si="26"/>
        <v>(203)</v>
      </c>
      <c r="V195" s="16">
        <f>IF([1]sime_result!AW186="--:--:--","",IF([1]sime_result!AT186="--sime_result!:--:--","",[1]sime_result!AW186-[1]sime_result!AT186))</f>
        <v>8.4606481481483975E-3</v>
      </c>
      <c r="W195" s="19" t="str">
        <f t="shared" si="27"/>
        <v>(196)</v>
      </c>
      <c r="X195" s="16">
        <f>IF([1]sime_result!BA186="??:??:??","",IF([1]sime_result!AZ186="--sime_result!:--:--","",[1]sime_result!BA186-[1]sime_result!AZ186))</f>
        <v>6.1921296296296724E-3</v>
      </c>
      <c r="Y195" s="19" t="str">
        <f t="shared" si="28"/>
        <v>(176)</v>
      </c>
    </row>
    <row r="196" spans="1:26">
      <c r="A196">
        <f>IF(G196="DQ","",IF(ABS(G196-G195)&lt;0.00001,A195,ROWS(A$10:A196)))</f>
        <v>187</v>
      </c>
      <c r="B196">
        <f>[1]sime_result!A187</f>
        <v>255</v>
      </c>
      <c r="C196" t="str">
        <f>[1]sime_result!C187</f>
        <v>Simon</v>
      </c>
      <c r="D196" t="str">
        <f>[1]sime_result!D187</f>
        <v>TEXIER</v>
      </c>
      <c r="E196" t="str">
        <f>IF([1]sime_result!E187="","",[1]sime_result!E187)</f>
        <v/>
      </c>
      <c r="F196" t="str">
        <f>[1]sime_result!F187</f>
        <v>JUNIOR</v>
      </c>
      <c r="G196" s="13">
        <f>[1]sime_result!BF187</f>
        <v>5.0219907407407782E-2</v>
      </c>
      <c r="H196" s="20" t="str">
        <f t="shared" si="20"/>
        <v>+</v>
      </c>
      <c r="I196" s="4">
        <f t="shared" si="29"/>
        <v>2.2534722222223302E-2</v>
      </c>
      <c r="J196" s="13">
        <f>IF([1]sime_result!M187="--:--:--","",IF([1]sime_result!J187="--:--:--","",[1]sime_result!M187-[1]sime_result!J187))</f>
        <v>7.5462962962962177E-3</v>
      </c>
      <c r="K196" s="5" t="str">
        <f t="shared" si="21"/>
        <v>(197)</v>
      </c>
      <c r="L196" s="13">
        <f>IF([1]sime_result!S187="--:--:--","",IF([1]sime_result!P187="--sime_result!:--:--","",[1]sime_result!S187-[1]sime_result!P187))</f>
        <v>6.6435185185186318E-3</v>
      </c>
      <c r="M196" s="5" t="str">
        <f t="shared" si="22"/>
        <v>(182)</v>
      </c>
      <c r="N196" s="13">
        <f>IF([1]sime_result!Y187="--:--:--","",IF([1]sime_result!V187="--sime_result!:--:--","",[1]sime_result!Y187-[1]sime_result!V187))</f>
        <v>4.9884259259258545E-3</v>
      </c>
      <c r="O196" s="5" t="str">
        <f t="shared" si="23"/>
        <v>(200)</v>
      </c>
      <c r="P196" s="13">
        <f>IF([1]sime_result!AE187="--:--:--","",IF([1]sime_result!AB187="--sime_result!:--:--","",[1]sime_result!AE187-[1]sime_result!AB187))</f>
        <v>3.1712962962961999E-3</v>
      </c>
      <c r="Q196" s="5" t="str">
        <f t="shared" si="24"/>
        <v>(209)</v>
      </c>
      <c r="R196" s="13">
        <f>IF([1]sime_result!AK187="--:--:--","",IF([1]sime_result!AH187="--sime_result!:--:--","",[1]sime_result!AK187-[1]sime_result!AH187))</f>
        <v>6.5625000000000266E-3</v>
      </c>
      <c r="S196" s="5" t="str">
        <f t="shared" si="25"/>
        <v>(201)</v>
      </c>
      <c r="T196" s="13">
        <f>IF([1]sime_result!AQ187="--:--:--","",IF([1]sime_result!AN187="--sime_result!:--:--","",[1]sime_result!AQ187-[1]sime_result!AN187))</f>
        <v>6.0879629629633225E-3</v>
      </c>
      <c r="U196" s="5" t="str">
        <f t="shared" si="26"/>
        <v>(187)</v>
      </c>
      <c r="V196" s="13">
        <f>IF([1]sime_result!AW187="--:--:--","",IF([1]sime_result!AT187="--sime_result!:--:--","",[1]sime_result!AW187-[1]sime_result!AT187))</f>
        <v>8.6689814814815414E-3</v>
      </c>
      <c r="W196" s="5" t="str">
        <f t="shared" si="27"/>
        <v>(208)</v>
      </c>
      <c r="X196" s="13">
        <f>IF([1]sime_result!BA187="??:??:??","",IF([1]sime_result!AZ187="--sime_result!:--:--","",[1]sime_result!BA187-[1]sime_result!AZ187))</f>
        <v>6.5509259259259878E-3</v>
      </c>
      <c r="Y196" s="5" t="str">
        <f t="shared" si="28"/>
        <v>(189)</v>
      </c>
    </row>
    <row r="197" spans="1:26">
      <c r="A197" s="15">
        <f>IF(G197="DQ","",IF(ABS(G197-G196)&lt;0.00001,A196,ROWS(A$10:A197)))</f>
        <v>188</v>
      </c>
      <c r="B197" s="15">
        <f>[1]sime_result!A188</f>
        <v>303</v>
      </c>
      <c r="C197" s="15" t="str">
        <f>[1]sime_result!C188</f>
        <v>Michel</v>
      </c>
      <c r="D197" s="15" t="str">
        <f>[1]sime_result!D188</f>
        <v>DIRIG</v>
      </c>
      <c r="E197" s="15" t="str">
        <f>IF([1]sime_result!E188="","",[1]sime_result!E188)</f>
        <v/>
      </c>
      <c r="F197" s="15" t="str">
        <f>[1]sime_result!F188</f>
        <v>SENIOR</v>
      </c>
      <c r="G197" s="16">
        <f>[1]sime_result!BF188</f>
        <v>5.0254629629629899E-2</v>
      </c>
      <c r="H197" s="17" t="str">
        <f t="shared" si="20"/>
        <v>+</v>
      </c>
      <c r="I197" s="18">
        <f t="shared" si="29"/>
        <v>2.2569444444445419E-2</v>
      </c>
      <c r="J197" s="16">
        <f>IF([1]sime_result!M188="--:--:--","",IF([1]sime_result!J188="--:--:--","",[1]sime_result!M188-[1]sime_result!J188))</f>
        <v>7.5810185185184453E-3</v>
      </c>
      <c r="K197" s="19" t="str">
        <f t="shared" si="21"/>
        <v>(199)</v>
      </c>
      <c r="L197" s="16">
        <f>IF([1]sime_result!S188="--:--:--","",IF([1]sime_result!P188="--sime_result!:--:--","",[1]sime_result!S188-[1]sime_result!P188))</f>
        <v>7.1296296296297079E-3</v>
      </c>
      <c r="M197" s="19" t="str">
        <f t="shared" si="22"/>
        <v>(203)</v>
      </c>
      <c r="N197" s="16">
        <f>IF([1]sime_result!Y188="--:--:--","",IF([1]sime_result!V188="--sime_result!:--:--","",[1]sime_result!Y188-[1]sime_result!V188))</f>
        <v>4.8842592592593936E-3</v>
      </c>
      <c r="O197" s="19" t="str">
        <f t="shared" si="23"/>
        <v>(196)</v>
      </c>
      <c r="P197" s="16">
        <f>IF([1]sime_result!AE188="--:--:--","",IF([1]sime_result!AB188="--sime_result!:--:--","",[1]sime_result!AE188-[1]sime_result!AB188))</f>
        <v>3.368055555555638E-3</v>
      </c>
      <c r="Q197" s="19" t="str">
        <f t="shared" si="24"/>
        <v>(213)</v>
      </c>
      <c r="R197" s="16">
        <f>IF([1]sime_result!AK188="--:--:--","",IF([1]sime_result!AH188="--sime_result!:--:--","",[1]sime_result!AK188-[1]sime_result!AH188))</f>
        <v>6.4814814814813104E-3</v>
      </c>
      <c r="S197" s="19" t="str">
        <f t="shared" si="25"/>
        <v>(197)</v>
      </c>
      <c r="T197" s="16">
        <f>IF([1]sime_result!AQ188="--:--:--","",IF([1]sime_result!AN188="--sime_result!:--:--","",[1]sime_result!AQ188-[1]sime_result!AN188))</f>
        <v>6.4930555555555713E-3</v>
      </c>
      <c r="U197" s="19" t="str">
        <f t="shared" si="26"/>
        <v>(208)</v>
      </c>
      <c r="V197" s="16">
        <f>IF([1]sime_result!AW188="--:--:--","",IF([1]sime_result!AT188="--sime_result!:--:--","",[1]sime_result!AW188-[1]sime_result!AT188))</f>
        <v>8.1481481481482376E-3</v>
      </c>
      <c r="W197" s="19" t="str">
        <f t="shared" si="27"/>
        <v>(184)</v>
      </c>
      <c r="X197" s="16">
        <f>IF([1]sime_result!BA188="??:??:??","",IF([1]sime_result!AZ188="--sime_result!:--:--","",[1]sime_result!BA188-[1]sime_result!AZ188))</f>
        <v>6.1689814814815946E-3</v>
      </c>
      <c r="Y197" s="19" t="str">
        <f t="shared" si="28"/>
        <v>(174)</v>
      </c>
    </row>
    <row r="198" spans="1:26">
      <c r="A198">
        <f>IF(G198="DQ","",IF(ABS(G198-G197)&lt;0.00001,A197,ROWS(A$10:A198)))</f>
        <v>189</v>
      </c>
      <c r="B198">
        <f>[1]sime_result!A189</f>
        <v>214</v>
      </c>
      <c r="C198" t="str">
        <f>[1]sime_result!C189</f>
        <v>Michel</v>
      </c>
      <c r="D198" t="str">
        <f>[1]sime_result!D189</f>
        <v>REDEL</v>
      </c>
      <c r="E198" t="str">
        <f>IF([1]sime_result!E189="","",[1]sime_result!E189)</f>
        <v>Team Cuervo</v>
      </c>
      <c r="F198" t="str">
        <f>[1]sime_result!F189</f>
        <v>SENIOR</v>
      </c>
      <c r="G198" s="13">
        <f>[1]sime_result!BF189</f>
        <v>5.067129629629652E-2</v>
      </c>
      <c r="H198" s="20" t="str">
        <f t="shared" si="20"/>
        <v>+</v>
      </c>
      <c r="I198" s="4">
        <f t="shared" si="29"/>
        <v>2.298611111111204E-2</v>
      </c>
      <c r="J198" s="13">
        <f>IF([1]sime_result!M189="--:--:--","",IF([1]sime_result!J189="--:--:--","",[1]sime_result!M189-[1]sime_result!J189))</f>
        <v>7.5231481481481399E-3</v>
      </c>
      <c r="K198" s="5" t="str">
        <f t="shared" si="21"/>
        <v>(195)</v>
      </c>
      <c r="L198" s="13">
        <f>IF([1]sime_result!S189="--:--:--","",IF([1]sime_result!P189="--sime_result!:--:--","",[1]sime_result!S189-[1]sime_result!P189))</f>
        <v>7.2569444444443576E-3</v>
      </c>
      <c r="M198" s="5" t="str">
        <f t="shared" si="22"/>
        <v>(209)</v>
      </c>
      <c r="N198" s="13">
        <f>IF([1]sime_result!Y189="--:--:--","",IF([1]sime_result!V189="--sime_result!:--:--","",[1]sime_result!Y189-[1]sime_result!V189))</f>
        <v>4.5601851851851949E-3</v>
      </c>
      <c r="O198" s="5" t="str">
        <f t="shared" si="23"/>
        <v>(180)</v>
      </c>
      <c r="P198" s="13">
        <f>IF([1]sime_result!AE189="--:--:--","",IF([1]sime_result!AB189="--sime_result!:--:--","",[1]sime_result!AE189-[1]sime_result!AB189))</f>
        <v>3.0092592592593226E-3</v>
      </c>
      <c r="Q198" s="5" t="str">
        <f t="shared" si="24"/>
        <v>(199)</v>
      </c>
      <c r="R198" s="13">
        <f>IF([1]sime_result!AK189="--:--:--","",IF([1]sime_result!AH189="--sime_result!:--:--","",[1]sime_result!AK189-[1]sime_result!AH189))</f>
        <v>6.6203703703704431E-3</v>
      </c>
      <c r="S198" s="5" t="str">
        <f t="shared" si="25"/>
        <v>(203)</v>
      </c>
      <c r="T198" s="13">
        <f>IF([1]sime_result!AQ189="--:--:--","",IF([1]sime_result!AN189="--sime_result!:--:--","",[1]sime_result!AQ189-[1]sime_result!AN189))</f>
        <v>7.0254629629629139E-3</v>
      </c>
      <c r="U198" s="5" t="str">
        <f t="shared" si="26"/>
        <v>(220)</v>
      </c>
      <c r="V198" s="13">
        <f>IF([1]sime_result!AW189="--:--:--","",IF([1]sime_result!AT189="--sime_result!:--:--","",[1]sime_result!AW189-[1]sime_result!AT189))</f>
        <v>8.3680555555556424E-3</v>
      </c>
      <c r="W198" s="5" t="str">
        <f t="shared" si="27"/>
        <v>(195)</v>
      </c>
      <c r="X198" s="13">
        <f>IF([1]sime_result!BA189="??:??:??","",IF([1]sime_result!AZ189="--sime_result!:--:--","",[1]sime_result!BA189-[1]sime_result!AZ189))</f>
        <v>6.3078703703705052E-3</v>
      </c>
      <c r="Y198" s="5" t="str">
        <f t="shared" si="28"/>
        <v>(180)</v>
      </c>
    </row>
    <row r="199" spans="1:26">
      <c r="A199" s="15">
        <f>IF(G199="DQ","",IF(ABS(G199-G198)&lt;0.00001,A198,ROWS(A$10:A199)))</f>
        <v>190</v>
      </c>
      <c r="B199" s="15">
        <f>[1]sime_result!A190</f>
        <v>291</v>
      </c>
      <c r="C199" s="15" t="str">
        <f>[1]sime_result!C190</f>
        <v>Olivier</v>
      </c>
      <c r="D199" s="15" t="str">
        <f>[1]sime_result!D190</f>
        <v>WEBER</v>
      </c>
      <c r="E199" s="15" t="str">
        <f>IF([1]sime_result!E190="","",[1]sime_result!E190)</f>
        <v>vcscp</v>
      </c>
      <c r="F199" s="15" t="str">
        <f>[1]sime_result!F190</f>
        <v>SENIOR</v>
      </c>
      <c r="G199" s="16">
        <f>[1]sime_result!BF190</f>
        <v>5.0740740740741086E-2</v>
      </c>
      <c r="H199" s="17" t="str">
        <f t="shared" si="20"/>
        <v>+</v>
      </c>
      <c r="I199" s="18">
        <f t="shared" si="29"/>
        <v>2.3055555555556606E-2</v>
      </c>
      <c r="J199" s="16">
        <f>IF([1]sime_result!M190="--:--:--","",IF([1]sime_result!J190="--:--:--","",[1]sime_result!M190-[1]sime_result!J190))</f>
        <v>7.7777777777776613E-3</v>
      </c>
      <c r="K199" s="19" t="str">
        <f t="shared" si="21"/>
        <v>(207)</v>
      </c>
      <c r="L199" s="16">
        <f>IF([1]sime_result!S190="--:--:--","",IF([1]sime_result!P190="--sime_result!:--:--","",[1]sime_result!S190-[1]sime_result!P190))</f>
        <v>7.0601851851851416E-3</v>
      </c>
      <c r="M199" s="19" t="str">
        <f t="shared" si="22"/>
        <v>(198)</v>
      </c>
      <c r="N199" s="16">
        <f>IF([1]sime_result!Y190="--:--:--","",IF([1]sime_result!V190="--sime_result!:--:--","",[1]sime_result!Y190-[1]sime_result!V190))</f>
        <v>6.724537037037126E-3</v>
      </c>
      <c r="O199" s="19" t="str">
        <f t="shared" si="23"/>
        <v>(228)</v>
      </c>
      <c r="P199" s="16">
        <f>IF([1]sime_result!AE190="--:--:--","",IF([1]sime_result!AB190="--sime_result!:--:--","",[1]sime_result!AE190-[1]sime_result!AB190))</f>
        <v>2.5462962962964353E-3</v>
      </c>
      <c r="Q199" s="19" t="str">
        <f t="shared" si="24"/>
        <v>(161)</v>
      </c>
      <c r="R199" s="16">
        <f>IF([1]sime_result!AK190="--:--:--","",IF([1]sime_result!AH190="--sime_result!:--:--","",[1]sime_result!AK190-[1]sime_result!AH190))</f>
        <v>6.3657407407409217E-3</v>
      </c>
      <c r="S199" s="19" t="str">
        <f t="shared" si="25"/>
        <v>(191)</v>
      </c>
      <c r="T199" s="16">
        <f>IF([1]sime_result!AQ190="--:--:--","",IF([1]sime_result!AN190="--sime_result!:--:--","",[1]sime_result!AQ190-[1]sime_result!AN190))</f>
        <v>5.8912037037037734E-3</v>
      </c>
      <c r="U199" s="19" t="str">
        <f t="shared" si="26"/>
        <v>(174)</v>
      </c>
      <c r="V199" s="16">
        <f>IF([1]sime_result!AW190="--:--:--","",IF([1]sime_result!AT190="--sime_result!:--:--","",[1]sime_result!AW190-[1]sime_result!AT190))</f>
        <v>8.2407407407405486E-3</v>
      </c>
      <c r="W199" s="19" t="str">
        <f t="shared" si="27"/>
        <v>(192)</v>
      </c>
      <c r="X199" s="16">
        <f>IF([1]sime_result!BA190="??:??:??","",IF([1]sime_result!AZ190="--sime_result!:--:--","",[1]sime_result!BA190-[1]sime_result!AZ190))</f>
        <v>6.134259259259478E-3</v>
      </c>
      <c r="Y199" s="19" t="str">
        <f t="shared" si="28"/>
        <v>(173)</v>
      </c>
    </row>
    <row r="200" spans="1:26">
      <c r="A200">
        <f>IF(G200="DQ","",IF(ABS(G200-G199)&lt;0.00001,A199,ROWS(A$10:A200)))</f>
        <v>191</v>
      </c>
      <c r="B200">
        <f>[1]sime_result!A191</f>
        <v>256</v>
      </c>
      <c r="C200" t="s">
        <v>17</v>
      </c>
      <c r="D200" t="str">
        <f>[1]sime_result!D191</f>
        <v>VALETTE</v>
      </c>
      <c r="E200" t="str">
        <f>IF([1]sime_result!E191="","",[1]sime_result!E191)</f>
        <v/>
      </c>
      <c r="F200" t="str">
        <f>[1]sime_result!F191</f>
        <v>MASTER</v>
      </c>
      <c r="G200" s="13">
        <f>[1]sime_result!BF191</f>
        <v>5.0949074074074563E-2</v>
      </c>
      <c r="H200" s="20" t="str">
        <f t="shared" si="20"/>
        <v>+</v>
      </c>
      <c r="I200" s="4">
        <f t="shared" si="29"/>
        <v>2.3263888888890083E-2</v>
      </c>
      <c r="J200" s="13">
        <f>IF([1]sime_result!M191="--:--:--","",IF([1]sime_result!J191="--:--:--","",[1]sime_result!M191-[1]sime_result!J191))</f>
        <v>7.3263888888889239E-3</v>
      </c>
      <c r="K200" s="5" t="str">
        <f t="shared" si="21"/>
        <v>(179)</v>
      </c>
      <c r="L200" s="13">
        <f>IF([1]sime_result!S191="--:--:--","",IF([1]sime_result!P191="--sime_result!:--:--","",[1]sime_result!S191-[1]sime_result!P191))</f>
        <v>6.3541666666666607E-3</v>
      </c>
      <c r="M200" s="5" t="str">
        <f t="shared" si="22"/>
        <v>(154)</v>
      </c>
      <c r="N200" s="13">
        <f>IF([1]sime_result!Y191="--:--:--","",IF([1]sime_result!V191="--sime_result!:--:--","",[1]sime_result!Y191-[1]sime_result!V191))</f>
        <v>5.63657407407403E-3</v>
      </c>
      <c r="O200" s="5" t="str">
        <f t="shared" si="23"/>
        <v>(218)</v>
      </c>
      <c r="P200" s="13">
        <f>IF([1]sime_result!AE191="--:--:--","",IF([1]sime_result!AB191="--sime_result!:--:--","",[1]sime_result!AE191-[1]sime_result!AB191))</f>
        <v>2.9513888888889062E-3</v>
      </c>
      <c r="Q200" s="5" t="str">
        <f t="shared" si="24"/>
        <v>(194)</v>
      </c>
      <c r="R200" s="13">
        <f>IF([1]sime_result!AK191="--:--:--","",IF([1]sime_result!AH191="--sime_result!:--:--","",[1]sime_result!AK191-[1]sime_result!AH191))</f>
        <v>7.0717592592595135E-3</v>
      </c>
      <c r="S200" s="5" t="str">
        <f t="shared" si="25"/>
        <v>(215)</v>
      </c>
      <c r="T200" s="13">
        <f>IF([1]sime_result!AQ191="--:--:--","",IF([1]sime_result!AN191="--sime_result!:--:--","",[1]sime_result!AQ191-[1]sime_result!AN191))</f>
        <v>6.2500000000000888E-3</v>
      </c>
      <c r="U200" s="5" t="str">
        <f t="shared" si="26"/>
        <v>(198)</v>
      </c>
      <c r="V200" s="13">
        <f>IF([1]sime_result!AW191="--:--:--","",IF([1]sime_result!AT191="--sime_result!:--:--","",[1]sime_result!AW191-[1]sime_result!AT191))</f>
        <v>8.6226851851853858E-3</v>
      </c>
      <c r="W200" s="5" t="str">
        <f t="shared" si="27"/>
        <v>(205)</v>
      </c>
      <c r="X200" s="13">
        <f>IF([1]sime_result!BA191="??:??:??","",IF([1]sime_result!AZ191="--sime_result!:--:--","",[1]sime_result!BA191-[1]sime_result!AZ191))</f>
        <v>6.7361111111110539E-3</v>
      </c>
      <c r="Y200" s="5" t="str">
        <f t="shared" si="28"/>
        <v>(198)</v>
      </c>
    </row>
    <row r="201" spans="1:26">
      <c r="A201" s="15">
        <f>IF(G201="DQ","",IF(ABS(G201-G200)&lt;0.00001,A200,ROWS(A$10:A201)))</f>
        <v>192</v>
      </c>
      <c r="B201" s="15">
        <f>[1]sime_result!A192</f>
        <v>143</v>
      </c>
      <c r="C201" s="15" t="str">
        <f>[1]sime_result!C192</f>
        <v>Guillaume</v>
      </c>
      <c r="D201" s="15" t="str">
        <f>[1]sime_result!D192</f>
        <v>QUENAUDON</v>
      </c>
      <c r="E201" s="15" t="str">
        <f>IF([1]sime_result!E192="","",[1]sime_result!E192)</f>
        <v>VC VTT MONT D'OR</v>
      </c>
      <c r="F201" s="15" t="str">
        <f>[1]sime_result!F192</f>
        <v>MASTER</v>
      </c>
      <c r="G201" s="16">
        <f>[1]sime_result!BF192</f>
        <v>5.1076388888888546E-2</v>
      </c>
      <c r="H201" s="17" t="str">
        <f t="shared" si="20"/>
        <v>+</v>
      </c>
      <c r="I201" s="18">
        <f t="shared" si="29"/>
        <v>2.3391203703704067E-2</v>
      </c>
      <c r="J201" s="16">
        <f>IF([1]sime_result!M192="--:--:--","",IF([1]sime_result!J192="--:--:--","",[1]sime_result!M192-[1]sime_result!J192))</f>
        <v>8.113425925925899E-3</v>
      </c>
      <c r="K201" s="19" t="str">
        <f t="shared" si="21"/>
        <v>(221)</v>
      </c>
      <c r="L201" s="16">
        <f>IF([1]sime_result!S192="--:--:--","",IF([1]sime_result!P192="--sime_result!:--:--","",[1]sime_result!S192-[1]sime_result!P192))</f>
        <v>6.6319444444444819E-3</v>
      </c>
      <c r="M201" s="19" t="str">
        <f t="shared" si="22"/>
        <v>(181)</v>
      </c>
      <c r="N201" s="16">
        <f>IF([1]sime_result!Y192="--:--:--","",IF([1]sime_result!V192="--sime_result!:--:--","",[1]sime_result!Y192-[1]sime_result!V192))</f>
        <v>5.1157407407407263E-3</v>
      </c>
      <c r="O201" s="19" t="str">
        <f t="shared" si="23"/>
        <v>(204)</v>
      </c>
      <c r="P201" s="16">
        <f>IF([1]sime_result!AE192="--:--:--","",IF([1]sime_result!AB192="--sime_result!:--:--","",[1]sime_result!AE192-[1]sime_result!AB192))</f>
        <v>2.6388888888888573E-3</v>
      </c>
      <c r="Q201" s="19" t="str">
        <f t="shared" si="24"/>
        <v>(170)</v>
      </c>
      <c r="R201" s="16">
        <f>IF([1]sime_result!AK192="--:--:--","",IF([1]sime_result!AH192="--sime_result!:--:--","",[1]sime_result!AK192-[1]sime_result!AH192))</f>
        <v>6.3194444444443221E-3</v>
      </c>
      <c r="S201" s="19" t="str">
        <f t="shared" si="25"/>
        <v>(186)</v>
      </c>
      <c r="T201" s="16">
        <f>IF([1]sime_result!AQ192="--:--:--","",IF([1]sime_result!AN192="--sime_result!:--:--","",[1]sime_result!AQ192-[1]sime_result!AN192))</f>
        <v>6.5972222222221433E-3</v>
      </c>
      <c r="U201" s="19" t="str">
        <f t="shared" si="26"/>
        <v>(212)</v>
      </c>
      <c r="V201" s="16">
        <f>IF([1]sime_result!AW192="--:--:--","",IF([1]sime_result!AT192="--sime_result!:--:--","",[1]sime_result!AW192-[1]sime_result!AT192))</f>
        <v>8.9930555555555181E-3</v>
      </c>
      <c r="W201" s="19" t="str">
        <f t="shared" si="27"/>
        <v>(218)</v>
      </c>
      <c r="X201" s="16">
        <f>IF([1]sime_result!BA192="??:??:??","",IF([1]sime_result!AZ192="--sime_result!:--:--","",[1]sime_result!BA192-[1]sime_result!AZ192))</f>
        <v>6.6666666666665986E-3</v>
      </c>
      <c r="Y201" s="19" t="str">
        <f t="shared" si="28"/>
        <v>(194)</v>
      </c>
    </row>
    <row r="202" spans="1:26">
      <c r="A202">
        <f>IF(G202="DQ","",IF(ABS(G202-G201)&lt;0.00001,A201,ROWS(A$10:A202)))</f>
        <v>192</v>
      </c>
      <c r="B202">
        <f>[1]sime_result!A193</f>
        <v>266</v>
      </c>
      <c r="C202" t="str">
        <f>[1]sime_result!C193</f>
        <v>Alain</v>
      </c>
      <c r="D202" t="str">
        <f>[1]sime_result!D193</f>
        <v>THEYSGENS</v>
      </c>
      <c r="E202" t="str">
        <f>IF([1]sime_result!E193="","",[1]sime_result!E193)</f>
        <v>les tojolles</v>
      </c>
      <c r="F202" t="str">
        <f>[1]sime_result!F193</f>
        <v>MASTER</v>
      </c>
      <c r="G202" s="13">
        <f>[1]sime_result!BF193</f>
        <v>5.1076388888888768E-2</v>
      </c>
      <c r="H202" s="20" t="str">
        <f t="shared" ref="H202:H265" si="30">IF(I202="","","+")</f>
        <v>+</v>
      </c>
      <c r="I202" s="4">
        <f t="shared" si="29"/>
        <v>2.3391203703704289E-2</v>
      </c>
      <c r="J202" s="13">
        <f>IF([1]sime_result!M193="--:--:--","",IF([1]sime_result!J193="--:--:--","",[1]sime_result!M193-[1]sime_result!J193))</f>
        <v>7.6851851851852393E-3</v>
      </c>
      <c r="K202" s="5" t="str">
        <f t="shared" ref="K202:K265" si="31">IF(J202="","","("&amp;RANK(J202,J:J,1)&amp;")")</f>
        <v>(205)</v>
      </c>
      <c r="L202" s="13">
        <f>IF([1]sime_result!S193="--:--:--","",IF([1]sime_result!P193="--sime_result!:--:--","",[1]sime_result!S193-[1]sime_result!P193))</f>
        <v>7.1064814814814081E-3</v>
      </c>
      <c r="M202" s="5" t="str">
        <f t="shared" ref="M202:M265" si="32">IF(L202="","","("&amp;RANK(L202,L:L,1)&amp;")")</f>
        <v>(202)</v>
      </c>
      <c r="N202" s="13">
        <f>IF([1]sime_result!Y193="--:--:--","",IF([1]sime_result!V193="--sime_result!:--:--","",[1]sime_result!Y193-[1]sime_result!V193))</f>
        <v>5.2083333333333703E-3</v>
      </c>
      <c r="O202" s="5" t="str">
        <f t="shared" ref="O202:O265" si="33">IF(N202="","","("&amp;RANK(N202,N:N,1)&amp;")")</f>
        <v>(209)</v>
      </c>
      <c r="P202" s="13">
        <f>IF([1]sime_result!AE193="--:--:--","",IF([1]sime_result!AB193="--sime_result!:--:--","",[1]sime_result!AE193-[1]sime_result!AB193))</f>
        <v>3.6111111111112315E-3</v>
      </c>
      <c r="Q202" s="5" t="str">
        <f t="shared" ref="Q202:Q265" si="34">IF(P202="","","("&amp;RANK(P202,P:P,1)&amp;")")</f>
        <v>(219)</v>
      </c>
      <c r="R202" s="13">
        <f>IF([1]sime_result!AK193="--:--:--","",IF([1]sime_result!AH193="--sime_result!:--:--","",[1]sime_result!AK193-[1]sime_result!AH193))</f>
        <v>6.2152777777777501E-3</v>
      </c>
      <c r="S202" s="5" t="str">
        <f t="shared" ref="S202:S265" si="35">IF(R202="","","("&amp;RANK(R202,R:R,1)&amp;")")</f>
        <v>(179)</v>
      </c>
      <c r="T202" s="13">
        <f>IF([1]sime_result!AQ193="--:--:--","",IF([1]sime_result!AN193="--sime_result!:--:--","",[1]sime_result!AQ193-[1]sime_result!AN193))</f>
        <v>6.4004629629630383E-3</v>
      </c>
      <c r="U202" s="5" t="str">
        <f t="shared" ref="U202:U265" si="36">IF(T202="","","("&amp;RANK(T202,T:T,1)&amp;")")</f>
        <v>(206)</v>
      </c>
      <c r="V202" s="13">
        <f>IF([1]sime_result!AW193="--:--:--","",IF([1]sime_result!AT193="--sime_result!:--:--","",[1]sime_result!AW193-[1]sime_result!AT193))</f>
        <v>8.1828703703701322E-3</v>
      </c>
      <c r="W202" s="5" t="str">
        <f t="shared" ref="W202:W265" si="37">IF(V202="","","("&amp;RANK(V202,V:V,1)&amp;")")</f>
        <v>(188)</v>
      </c>
      <c r="X202" s="13">
        <f>IF([1]sime_result!BA193="??:??:??","",IF([1]sime_result!AZ193="--sime_result!:--:--","",[1]sime_result!BA193-[1]sime_result!AZ193))</f>
        <v>6.6666666666665986E-3</v>
      </c>
      <c r="Y202" s="5" t="str">
        <f t="shared" ref="Y202:Y265" si="38">IF(X202="","","("&amp;RANK(X202,X:X,1)&amp;")")</f>
        <v>(194)</v>
      </c>
    </row>
    <row r="203" spans="1:26">
      <c r="A203" s="15">
        <f>IF(G203="DQ","",IF(ABS(G203-G202)&lt;0.00001,A202,ROWS(A$10:A203)))</f>
        <v>194</v>
      </c>
      <c r="B203" s="15">
        <f>[1]sime_result!A194</f>
        <v>176</v>
      </c>
      <c r="C203" s="15" t="str">
        <f>[1]sime_result!C194</f>
        <v>Boris</v>
      </c>
      <c r="D203" s="15" t="str">
        <f>[1]sime_result!D194</f>
        <v>CHEVALIER</v>
      </c>
      <c r="E203" s="15" t="str">
        <f>IF([1]sime_result!E194="","",[1]sime_result!E194)</f>
        <v/>
      </c>
      <c r="F203" s="15" t="str">
        <f>[1]sime_result!F194</f>
        <v>MASTER</v>
      </c>
      <c r="G203" s="16">
        <f>[1]sime_result!BF194</f>
        <v>5.144675925925879E-2</v>
      </c>
      <c r="H203" s="17" t="str">
        <f t="shared" si="30"/>
        <v>+</v>
      </c>
      <c r="I203" s="18">
        <f t="shared" ref="I203:I262" si="39">IF(G203="DQ","",G203-G$10)</f>
        <v>2.376157407407431E-2</v>
      </c>
      <c r="J203" s="16">
        <f>IF([1]sime_result!M194="--:--:--","",IF([1]sime_result!J194="--:--:--","",[1]sime_result!M194-[1]sime_result!J194))</f>
        <v>8.7500000000000355E-3</v>
      </c>
      <c r="K203" s="19" t="str">
        <f t="shared" si="31"/>
        <v>(230)</v>
      </c>
      <c r="L203" s="16">
        <f>IF([1]sime_result!S194="--:--:--","",IF([1]sime_result!P194="--sime_result!:--:--","",[1]sime_result!S194-[1]sime_result!P194))</f>
        <v>7.3726851851851904E-3</v>
      </c>
      <c r="M203" s="19" t="str">
        <f t="shared" si="32"/>
        <v>(213)</v>
      </c>
      <c r="N203" s="16">
        <f>IF([1]sime_result!Y194="--:--:--","",IF([1]sime_result!V194="--sime_result!:--:--","",[1]sime_result!Y194-[1]sime_result!V194))</f>
        <v>5.0694444444444597E-3</v>
      </c>
      <c r="O203" s="19" t="str">
        <f t="shared" si="33"/>
        <v>(202)</v>
      </c>
      <c r="P203" s="16">
        <f>IF([1]sime_result!AE194="--:--:--","",IF([1]sime_result!AB194="--sime_result!:--:--","",[1]sime_result!AE194-[1]sime_result!AB194))</f>
        <v>2.673611111111196E-3</v>
      </c>
      <c r="Q203" s="19" t="str">
        <f t="shared" si="34"/>
        <v>(178)</v>
      </c>
      <c r="R203" s="16">
        <f>IF([1]sime_result!AK194="--:--:--","",IF([1]sime_result!AH194="--sime_result!:--:--","",[1]sime_result!AK194-[1]sime_result!AH194))</f>
        <v>7.3495370370368907E-3</v>
      </c>
      <c r="S203" s="19" t="str">
        <f t="shared" si="35"/>
        <v>(219)</v>
      </c>
      <c r="T203" s="16">
        <f>IF([1]sime_result!AQ194="--:--:--","",IF([1]sime_result!AN194="--sime_result!:--:--","",[1]sime_result!AQ194-[1]sime_result!AN194))</f>
        <v>6.2731481481479445E-3</v>
      </c>
      <c r="U203" s="19" t="str">
        <f t="shared" si="36"/>
        <v>(199)</v>
      </c>
      <c r="V203" s="16">
        <f>IF([1]sime_result!AW194="--:--:--","",IF([1]sime_result!AT194="--sime_result!:--:--","",[1]sime_result!AW194-[1]sime_result!AT194))</f>
        <v>7.8819444444444553E-3</v>
      </c>
      <c r="W203" s="19" t="str">
        <f t="shared" si="37"/>
        <v>(170)</v>
      </c>
      <c r="X203" s="16">
        <f>IF([1]sime_result!BA194="??:??:??","",IF([1]sime_result!AZ194="--sime_result!:--:--","",[1]sime_result!BA194-[1]sime_result!AZ194))</f>
        <v>6.0763888888886175E-3</v>
      </c>
      <c r="Y203" s="19" t="str">
        <f t="shared" si="38"/>
        <v>(169)</v>
      </c>
    </row>
    <row r="204" spans="1:26">
      <c r="A204">
        <f>IF(G204="DQ","",IF(ABS(G204-G203)&lt;0.00001,A203,ROWS(A$10:A204)))</f>
        <v>195</v>
      </c>
      <c r="B204">
        <f>[1]sime_result!A225</f>
        <v>158</v>
      </c>
      <c r="C204" t="str">
        <f>[1]sime_result!C225</f>
        <v>Maxime</v>
      </c>
      <c r="D204" t="str">
        <f>[1]sime_result!D225</f>
        <v>PAPIER</v>
      </c>
      <c r="E204" t="str">
        <f>IF([1]sime_result!E225="","",[1]sime_result!E225)</f>
        <v>Semoy VTT Club</v>
      </c>
      <c r="F204" t="str">
        <f>[1]sime_result!F225</f>
        <v>JUNIOR</v>
      </c>
      <c r="G204" s="13">
        <v>5.1886574074074071E-2</v>
      </c>
      <c r="H204" s="20" t="str">
        <f t="shared" si="30"/>
        <v>+</v>
      </c>
      <c r="I204" s="4">
        <f t="shared" si="39"/>
        <v>2.4201388888889591E-2</v>
      </c>
      <c r="J204" s="13">
        <f>IF([1]sime_result!M225="--:--:--","",IF([1]sime_result!J225="--:--:--","",[1]sime_result!M225-[1]sime_result!J225))</f>
        <v>7.5578703703703676E-3</v>
      </c>
      <c r="K204" s="5" t="str">
        <f t="shared" si="31"/>
        <v>(198)</v>
      </c>
      <c r="L204" s="13">
        <f>IF([1]sime_result!S225="--:--:--","",IF([1]sime_result!P225="--sime_result!:--:--","",[1]sime_result!S225-[1]sime_result!P225))</f>
        <v>6.2731481481481666E-3</v>
      </c>
      <c r="M204" s="5" t="str">
        <f t="shared" si="32"/>
        <v>(143)</v>
      </c>
      <c r="N204" s="13">
        <f>IF([1]sime_result!Y225="--:--:--","",IF([1]sime_result!V225="--sime_result!:--:--","",[1]sime_result!Y225-[1]sime_result!V225))</f>
        <v>4.5601851851850839E-3</v>
      </c>
      <c r="O204" s="5" t="str">
        <f t="shared" si="33"/>
        <v>(177)</v>
      </c>
      <c r="P204" s="13">
        <f>IF([1]sime_result!AE225="--:--:--","",IF([1]sime_result!AB225="--sime_result!:--:--","",[1]sime_result!AE225-[1]sime_result!AB225))</f>
        <v>3.1481481481482332E-3</v>
      </c>
      <c r="Q204" s="5" t="str">
        <f t="shared" si="34"/>
        <v>(208)</v>
      </c>
      <c r="R204" s="13">
        <f>IF([1]sime_result!AK225="--:--:--","",IF([1]sime_result!AH225="--sime_result!:--:--","",[1]sime_result!AK225-[1]sime_result!AH225))</f>
        <v>7.0254629629629139E-3</v>
      </c>
      <c r="S204" s="5" t="str">
        <f t="shared" si="35"/>
        <v>(213)</v>
      </c>
      <c r="T204" s="13">
        <v>6.2499999999999995E-3</v>
      </c>
      <c r="U204" s="5" t="str">
        <f t="shared" si="36"/>
        <v>(197)</v>
      </c>
      <c r="V204" s="13">
        <f>IF([1]sime_result!AW225="--:--:--","",IF([1]sime_result!AT225="--sime_result!:--:--","",[1]sime_result!AW225-[1]sime_result!AT225))</f>
        <v>8.5879629629628251E-3</v>
      </c>
      <c r="W204" s="5" t="str">
        <f t="shared" si="37"/>
        <v>(201)</v>
      </c>
      <c r="X204" s="13">
        <f>IF([1]sime_result!BA225="??:??:??","",IF([1]sime_result!AZ225="--sime_result!:--:--","",[1]sime_result!BA225-[1]sime_result!AZ225))</f>
        <v>7.0949074074073692E-3</v>
      </c>
      <c r="Y204" s="5" t="str">
        <f t="shared" si="38"/>
        <v>(211)</v>
      </c>
      <c r="Z204" s="21"/>
    </row>
    <row r="205" spans="1:26">
      <c r="A205">
        <f>IF(G205="DQ","",IF(ABS(G205-G204)&lt;0.00001,A204,ROWS(A$10:A205)))</f>
        <v>196</v>
      </c>
      <c r="B205">
        <f>[1]sime_result!A195</f>
        <v>330</v>
      </c>
      <c r="C205" t="str">
        <f>[1]sime_result!C195</f>
        <v>Guillaume</v>
      </c>
      <c r="D205" t="str">
        <f>[1]sime_result!D195</f>
        <v>ORHAN</v>
      </c>
      <c r="E205" t="str">
        <f>IF([1]sime_result!E195="","",[1]sime_result!E195)</f>
        <v/>
      </c>
      <c r="F205" t="str">
        <f>[1]sime_result!F195</f>
        <v>MASTER</v>
      </c>
      <c r="G205" s="13">
        <f>[1]sime_result!BF195</f>
        <v>5.2175925925926347E-2</v>
      </c>
      <c r="H205" s="20" t="str">
        <f t="shared" si="30"/>
        <v>+</v>
      </c>
      <c r="I205" s="4">
        <f t="shared" si="39"/>
        <v>2.4490740740741868E-2</v>
      </c>
      <c r="J205" s="13">
        <f>IF([1]sime_result!M195="--:--:--","",IF([1]sime_result!J195="--:--:--","",[1]sime_result!M195-[1]sime_result!J195))</f>
        <v>7.1643518518519356E-3</v>
      </c>
      <c r="K205" s="5" t="str">
        <f t="shared" si="31"/>
        <v>(163)</v>
      </c>
      <c r="L205" s="13">
        <f>IF([1]sime_result!S195="--:--:--","",IF([1]sime_result!P195="--sime_result!:--:--","",[1]sime_result!S195-[1]sime_result!P195))</f>
        <v>6.6782407407406374E-3</v>
      </c>
      <c r="M205" s="5" t="str">
        <f t="shared" si="32"/>
        <v>(184)</v>
      </c>
      <c r="N205" s="13">
        <f>IF([1]sime_result!Y195="--:--:--","",IF([1]sime_result!V195="--sime_result!:--:--","",[1]sime_result!Y195-[1]sime_result!V195))</f>
        <v>4.3171296296298234E-3</v>
      </c>
      <c r="O205" s="5" t="str">
        <f t="shared" si="33"/>
        <v>(157)</v>
      </c>
      <c r="P205" s="13">
        <f>IF([1]sime_result!AE195="--:--:--","",IF([1]sime_result!AB195="--sime_result!:--:--","",[1]sime_result!AE195-[1]sime_result!AB195))</f>
        <v>2.6157407407407796E-3</v>
      </c>
      <c r="Q205" s="5" t="str">
        <f t="shared" si="34"/>
        <v>(169)</v>
      </c>
      <c r="R205" s="13">
        <f>IF([1]sime_result!AK195="--:--:--","",IF([1]sime_result!AH195="--sime_result!:--:--","",[1]sime_result!AK195-[1]sime_result!AH195))</f>
        <v>1.0810185185185173E-2</v>
      </c>
      <c r="S205" s="5" t="str">
        <f t="shared" si="35"/>
        <v>(239)</v>
      </c>
      <c r="T205" s="13">
        <f>IF([1]sime_result!AQ195="--:--:--","",IF([1]sime_result!AN195="--sime_result!:--:--","",[1]sime_result!AQ195-[1]sime_result!AN195))</f>
        <v>5.7870370370372015E-3</v>
      </c>
      <c r="U205" s="5" t="str">
        <f t="shared" si="36"/>
        <v>(169)</v>
      </c>
      <c r="V205" s="13">
        <f>IF([1]sime_result!AW195="--:--:--","",IF([1]sime_result!AT195="--sime_result!:--:--","",[1]sime_result!AW195-[1]sime_result!AT195))</f>
        <v>7.9513888888889106E-3</v>
      </c>
      <c r="W205" s="5" t="str">
        <f t="shared" si="37"/>
        <v>(175)</v>
      </c>
      <c r="X205" s="13">
        <f>IF([1]sime_result!BA195="??:??:??","",IF([1]sime_result!AZ195="--sime_result!:--:--","",[1]sime_result!BA195-[1]sime_result!AZ195))</f>
        <v>6.8518518518518867E-3</v>
      </c>
      <c r="Y205" s="5" t="str">
        <f t="shared" si="38"/>
        <v>(199)</v>
      </c>
    </row>
    <row r="206" spans="1:26">
      <c r="A206" s="15">
        <f>IF(G206="DQ","",IF(ABS(G206-G205)&lt;0.00001,A205,ROWS(A$10:A206)))</f>
        <v>196</v>
      </c>
      <c r="B206" s="15">
        <f>[1]sime_result!A196</f>
        <v>345</v>
      </c>
      <c r="C206" s="15" t="str">
        <f>[1]sime_result!C196</f>
        <v>Mathieu</v>
      </c>
      <c r="D206" s="15" t="str">
        <f>[1]sime_result!D196</f>
        <v>RADEK</v>
      </c>
      <c r="E206" s="15" t="str">
        <f>IF([1]sime_result!E196="","",[1]sime_result!E196)</f>
        <v/>
      </c>
      <c r="F206" s="15" t="str">
        <f>[1]sime_result!F196</f>
        <v>SENIOR</v>
      </c>
      <c r="G206" s="16">
        <f>[1]sime_result!BF196</f>
        <v>5.2175925925926347E-2</v>
      </c>
      <c r="H206" s="17" t="str">
        <f t="shared" si="30"/>
        <v>+</v>
      </c>
      <c r="I206" s="18">
        <f t="shared" si="39"/>
        <v>2.4490740740741868E-2</v>
      </c>
      <c r="J206" s="16">
        <f>IF([1]sime_result!M196="--:--:--","",IF([1]sime_result!J196="--:--:--","",[1]sime_result!M196-[1]sime_result!J196))</f>
        <v>7.2685185185185075E-3</v>
      </c>
      <c r="K206" s="19" t="str">
        <f t="shared" si="31"/>
        <v>(174)</v>
      </c>
      <c r="L206" s="16">
        <f>IF([1]sime_result!S196="--:--:--","",IF([1]sime_result!P196="--sime_result!:--:--","",[1]sime_result!S196-[1]sime_result!P196))</f>
        <v>7.4884259259260233E-3</v>
      </c>
      <c r="M206" s="19" t="str">
        <f t="shared" si="32"/>
        <v>(216)</v>
      </c>
      <c r="N206" s="16">
        <f>IF([1]sime_result!Y196="--:--:--","",IF([1]sime_result!V196="--sime_result!:--:--","",[1]sime_result!Y196-[1]sime_result!V196))</f>
        <v>5.1736111111111427E-3</v>
      </c>
      <c r="O206" s="19" t="str">
        <f t="shared" si="33"/>
        <v>(208)</v>
      </c>
      <c r="P206" s="16">
        <f>IF([1]sime_result!AE196="--:--:--","",IF([1]sime_result!AB196="--sime_result!:--:--","",[1]sime_result!AE196-[1]sime_result!AB196))</f>
        <v>4.2013888888889905E-3</v>
      </c>
      <c r="Q206" s="19" t="str">
        <f t="shared" si="34"/>
        <v>(228)</v>
      </c>
      <c r="R206" s="16">
        <f>IF([1]sime_result!AK196="--:--:--","",IF([1]sime_result!AH196="--sime_result!:--:--","",[1]sime_result!AK196-[1]sime_result!AH196))</f>
        <v>6.6782407407408595E-3</v>
      </c>
      <c r="S206" s="19" t="str">
        <f t="shared" si="35"/>
        <v>(204)</v>
      </c>
      <c r="T206" s="16">
        <f>IF([1]sime_result!AQ196="--:--:--","",IF([1]sime_result!AN196="--sime_result!:--:--","",[1]sime_result!AQ196-[1]sime_result!AN196))</f>
        <v>6.5740740740740655E-3</v>
      </c>
      <c r="U206" s="19" t="str">
        <f t="shared" si="36"/>
        <v>(211)</v>
      </c>
      <c r="V206" s="16">
        <f>IF([1]sime_result!AW196="--:--:--","",IF([1]sime_result!AT196="--sime_result!:--:--","",[1]sime_result!AW196-[1]sime_result!AT196))</f>
        <v>8.3217592592594869E-3</v>
      </c>
      <c r="W206" s="19" t="str">
        <f t="shared" si="37"/>
        <v>(194)</v>
      </c>
      <c r="X206" s="16">
        <f>IF([1]sime_result!BA196="??:??:??","",IF([1]sime_result!AZ196="--sime_result!:--:--","",[1]sime_result!BA196-[1]sime_result!AZ196))</f>
        <v>6.4699074074072715E-3</v>
      </c>
      <c r="Y206" s="19" t="str">
        <f t="shared" si="38"/>
        <v>(183)</v>
      </c>
    </row>
    <row r="207" spans="1:26">
      <c r="A207">
        <f>IF(G207="DQ","",IF(ABS(G207-G206)&lt;0.00001,A206,ROWS(A$10:A207)))</f>
        <v>198</v>
      </c>
      <c r="B207">
        <f>[1]sime_result!A197</f>
        <v>172</v>
      </c>
      <c r="C207" t="str">
        <f>[1]sime_result!C197</f>
        <v>Florian</v>
      </c>
      <c r="D207" t="str">
        <f>[1]sime_result!D197</f>
        <v>DELBECQ</v>
      </c>
      <c r="E207" t="str">
        <f>IF([1]sime_result!E197="","",[1]sime_result!E197)</f>
        <v/>
      </c>
      <c r="F207" t="str">
        <f>[1]sime_result!F197</f>
        <v>SENIOR</v>
      </c>
      <c r="G207" s="13">
        <f>[1]sime_result!BF197</f>
        <v>5.2222222222222281E-2</v>
      </c>
      <c r="H207" s="20" t="str">
        <f t="shared" si="30"/>
        <v>+</v>
      </c>
      <c r="I207" s="4">
        <f t="shared" si="39"/>
        <v>2.4537037037037801E-2</v>
      </c>
      <c r="J207" s="13">
        <f>IF([1]sime_result!M197="--:--:--","",IF([1]sime_result!J197="--:--:--","",[1]sime_result!M197-[1]sime_result!J197))</f>
        <v>7.4537037037036846E-3</v>
      </c>
      <c r="K207" s="5" t="str">
        <f t="shared" si="31"/>
        <v>(191)</v>
      </c>
      <c r="L207" s="13">
        <f>IF([1]sime_result!S197="--:--:--","",IF([1]sime_result!P197="--sime_result!:--:--","",[1]sime_result!S197-[1]sime_result!P197))</f>
        <v>6.7708333333333925E-3</v>
      </c>
      <c r="M207" s="5" t="str">
        <f t="shared" si="32"/>
        <v>(189)</v>
      </c>
      <c r="N207" s="13">
        <f>IF([1]sime_result!Y197="--:--:--","",IF([1]sime_result!V197="--sime_result!:--:--","",[1]sime_result!Y197-[1]sime_result!V197))</f>
        <v>4.8379629629630161E-3</v>
      </c>
      <c r="O207" s="5" t="str">
        <f t="shared" si="33"/>
        <v>(193)</v>
      </c>
      <c r="P207" s="13">
        <f>IF([1]sime_result!AE197="--:--:--","",IF([1]sime_result!AB197="--sime_result!:--:--","",[1]sime_result!AE197-[1]sime_result!AB197))</f>
        <v>2.8472222222222232E-3</v>
      </c>
      <c r="Q207" s="5" t="str">
        <f t="shared" si="34"/>
        <v>(187)</v>
      </c>
      <c r="R207" s="13">
        <f>IF([1]sime_result!AK197="--:--:--","",IF([1]sime_result!AH197="--sime_result!:--:--","",[1]sime_result!AK197-[1]sime_result!AH197))</f>
        <v>7.1527777777777857E-3</v>
      </c>
      <c r="S207" s="5" t="str">
        <f t="shared" si="35"/>
        <v>(217)</v>
      </c>
      <c r="T207" s="13">
        <f>IF([1]sime_result!AQ197="--:--:--","",IF([1]sime_result!AN197="--sime_result!:--:--","",[1]sime_result!AQ197-[1]sime_result!AN197))</f>
        <v>6.8055555555555092E-3</v>
      </c>
      <c r="U207" s="5" t="str">
        <f t="shared" si="36"/>
        <v>(215)</v>
      </c>
      <c r="V207" s="13">
        <f>IF([1]sime_result!AW197="--:--:--","",IF([1]sime_result!AT197="--sime_result!:--:--","",[1]sime_result!AW197-[1]sime_result!AT197))</f>
        <v>9.3865740740739501E-3</v>
      </c>
      <c r="W207" s="5" t="str">
        <f t="shared" si="37"/>
        <v>(221)</v>
      </c>
      <c r="X207" s="13">
        <f>IF([1]sime_result!BA197="??:??:??","",IF([1]sime_result!AZ197="--sime_result!:--:--","",[1]sime_result!BA197-[1]sime_result!AZ197))</f>
        <v>6.9675925925927196E-3</v>
      </c>
      <c r="Y207" s="5" t="str">
        <f t="shared" si="38"/>
        <v>(203)</v>
      </c>
    </row>
    <row r="208" spans="1:26">
      <c r="A208" s="15">
        <f>IF(G208="DQ","",IF(ABS(G208-G207)&lt;0.00001,A207,ROWS(A$10:A208)))</f>
        <v>199</v>
      </c>
      <c r="B208" s="15">
        <f>[1]sime_result!A198</f>
        <v>283</v>
      </c>
      <c r="C208" s="15" t="s">
        <v>20</v>
      </c>
      <c r="D208" s="15" t="str">
        <f>[1]sime_result!D198</f>
        <v>SCHUELLER</v>
      </c>
      <c r="E208" s="15" t="str">
        <f>IF([1]sime_result!E198="","",[1]sime_result!E198)</f>
        <v>VCA Guebwiller</v>
      </c>
      <c r="F208" s="15" t="str">
        <f>[1]sime_result!F198</f>
        <v>SENIOR</v>
      </c>
      <c r="G208" s="16">
        <f>[1]sime_result!BF198</f>
        <v>5.2256944444444842E-2</v>
      </c>
      <c r="H208" s="17" t="str">
        <f t="shared" si="30"/>
        <v>+</v>
      </c>
      <c r="I208" s="18">
        <f t="shared" si="39"/>
        <v>2.4571759259260362E-2</v>
      </c>
      <c r="J208" s="16">
        <f>IF([1]sime_result!M198="--:--:--","",IF([1]sime_result!J198="--:--:--","",[1]sime_result!M198-[1]sime_result!J198))</f>
        <v>8.0208333333333659E-3</v>
      </c>
      <c r="K208" s="19" t="str">
        <f t="shared" si="31"/>
        <v>(215)</v>
      </c>
      <c r="L208" s="16">
        <f>IF([1]sime_result!S198="--:--:--","",IF([1]sime_result!P198="--sime_result!:--:--","",[1]sime_result!S198-[1]sime_result!P198))</f>
        <v>6.9560185185184586E-3</v>
      </c>
      <c r="M208" s="19" t="str">
        <f t="shared" si="32"/>
        <v>(195)</v>
      </c>
      <c r="N208" s="16">
        <f>IF([1]sime_result!Y198="--:--:--","",IF([1]sime_result!V198="--sime_result!:--:--","",[1]sime_result!Y198-[1]sime_result!V198))</f>
        <v>4.7106481481481444E-3</v>
      </c>
      <c r="O208" s="19" t="str">
        <f t="shared" si="33"/>
        <v>(187)</v>
      </c>
      <c r="P208" s="16">
        <f>IF([1]sime_result!AE198="--:--:--","",IF([1]sime_result!AB198="--sime_result!:--:--","",[1]sime_result!AE198-[1]sime_result!AB198))</f>
        <v>2.9398148148149783E-3</v>
      </c>
      <c r="Q208" s="19" t="str">
        <f t="shared" si="34"/>
        <v>(193)</v>
      </c>
      <c r="R208" s="16">
        <f>IF([1]sime_result!AK198="--:--:--","",IF([1]sime_result!AH198="--sime_result!:--:--","",[1]sime_result!AK198-[1]sime_result!AH198))</f>
        <v>7.5925925925925952E-3</v>
      </c>
      <c r="S208" s="19" t="str">
        <f t="shared" si="35"/>
        <v>(229)</v>
      </c>
      <c r="T208" s="16">
        <f>IF([1]sime_result!AQ198="--:--:--","",IF([1]sime_result!AN198="--sime_result!:--:--","",[1]sime_result!AQ198-[1]sime_result!AN198))</f>
        <v>6.4699074074072715E-3</v>
      </c>
      <c r="U208" s="19" t="str">
        <f t="shared" si="36"/>
        <v>(207)</v>
      </c>
      <c r="V208" s="16">
        <f>IF([1]sime_result!AW198="--:--:--","",IF([1]sime_result!AT198="--sime_result!:--:--","",[1]sime_result!AW198-[1]sime_result!AT198))</f>
        <v>8.6574074074075025E-3</v>
      </c>
      <c r="W208" s="19" t="str">
        <f t="shared" si="37"/>
        <v>(207)</v>
      </c>
      <c r="X208" s="16">
        <f>IF([1]sime_result!BA198="??:??:??","",IF([1]sime_result!AZ198="--sime_result!:--:--","",[1]sime_result!BA198-[1]sime_result!AZ198))</f>
        <v>6.9097222222225252E-3</v>
      </c>
      <c r="Y208" s="19" t="str">
        <f t="shared" si="38"/>
        <v>(200)</v>
      </c>
    </row>
    <row r="209" spans="1:25">
      <c r="A209">
        <f>IF(G209="DQ","",IF(ABS(G209-G208)&lt;0.00001,A208,ROWS(A$10:A209)))</f>
        <v>200</v>
      </c>
      <c r="B209">
        <f>[1]sime_result!A199</f>
        <v>338</v>
      </c>
      <c r="C209" t="str">
        <f>[1]sime_result!C199</f>
        <v>Sylvain</v>
      </c>
      <c r="D209" t="str">
        <f>[1]sime_result!D199</f>
        <v>LEHEU</v>
      </c>
      <c r="E209" t="str">
        <f>IF([1]sime_result!E199="","",[1]sime_result!E199)</f>
        <v/>
      </c>
      <c r="F209" t="str">
        <f>[1]sime_result!F199</f>
        <v>SENIOR</v>
      </c>
      <c r="G209" s="13">
        <f>[1]sime_result!BF199</f>
        <v>5.2986111111111289E-2</v>
      </c>
      <c r="H209" s="20" t="str">
        <f t="shared" si="30"/>
        <v>+</v>
      </c>
      <c r="I209" s="4">
        <f t="shared" si="39"/>
        <v>2.5300925925926809E-2</v>
      </c>
      <c r="J209" s="13">
        <f>IF([1]sime_result!M199="--:--:--","",IF([1]sime_result!J199="--:--:--","",[1]sime_result!M199-[1]sime_result!J199))</f>
        <v>7.8009259259259611E-3</v>
      </c>
      <c r="K209" s="5" t="str">
        <f t="shared" si="31"/>
        <v>(209)</v>
      </c>
      <c r="L209" s="13">
        <f>IF([1]sime_result!S199="--:--:--","",IF([1]sime_result!P199="--sime_result!:--:--","",[1]sime_result!S199-[1]sime_result!P199))</f>
        <v>7.3842592592592293E-3</v>
      </c>
      <c r="M209" s="5" t="str">
        <f t="shared" si="32"/>
        <v>(214)</v>
      </c>
      <c r="N209" s="13">
        <f>IF([1]sime_result!Y199="--:--:--","",IF([1]sime_result!V199="--sime_result!:--:--","",[1]sime_result!Y199-[1]sime_result!V199))</f>
        <v>5.0925925925924265E-3</v>
      </c>
      <c r="O209" s="5" t="str">
        <f t="shared" si="33"/>
        <v>(203)</v>
      </c>
      <c r="P209" s="13">
        <f>IF([1]sime_result!AE199="--:--:--","",IF([1]sime_result!AB199="--sime_result!:--:--","",[1]sime_result!AE199-[1]sime_result!AB199))</f>
        <v>3.6458333333334592E-3</v>
      </c>
      <c r="Q209" s="5" t="str">
        <f t="shared" si="34"/>
        <v>(221)</v>
      </c>
      <c r="R209" s="13">
        <f>IF([1]sime_result!AK199="--:--:--","",IF([1]sime_result!AH199="--sime_result!:--:--","",[1]sime_result!AK199-[1]sime_result!AH199))</f>
        <v>6.6087962962964042E-3</v>
      </c>
      <c r="S209" s="5" t="str">
        <f t="shared" si="35"/>
        <v>(202)</v>
      </c>
      <c r="T209" s="13">
        <f>IF([1]sime_result!AQ199="--:--:--","",IF([1]sime_result!AN199="--sime_result!:--:--","",[1]sime_result!AQ199-[1]sime_result!AN199))</f>
        <v>6.3888888888887774E-3</v>
      </c>
      <c r="U209" s="5" t="str">
        <f t="shared" si="36"/>
        <v>(204)</v>
      </c>
      <c r="V209" s="13">
        <f>IF([1]sime_result!AW199="--:--:--","",IF([1]sime_result!AT199="--sime_result!:--:--","",[1]sime_result!AW199-[1]sime_result!AT199))</f>
        <v>8.9814814814814792E-3</v>
      </c>
      <c r="W209" s="5" t="str">
        <f t="shared" si="37"/>
        <v>(217)</v>
      </c>
      <c r="X209" s="13">
        <f>IF([1]sime_result!BA199="??:??:??","",IF([1]sime_result!AZ199="--sime_result!:--:--","",[1]sime_result!BA199-[1]sime_result!AZ199))</f>
        <v>7.0833333333335524E-3</v>
      </c>
      <c r="Y209" s="5" t="str">
        <f t="shared" si="38"/>
        <v>(210)</v>
      </c>
    </row>
    <row r="210" spans="1:25">
      <c r="A210" s="15">
        <f>IF(G210="DQ","",IF(ABS(G210-G209)&lt;0.00001,A209,ROWS(A$10:A210)))</f>
        <v>201</v>
      </c>
      <c r="B210" s="15">
        <f>[1]sime_result!A200</f>
        <v>298</v>
      </c>
      <c r="C210" s="15" t="str">
        <f>[1]sime_result!C200</f>
        <v>Didier</v>
      </c>
      <c r="D210" s="15" t="str">
        <f>[1]sime_result!D200</f>
        <v>NOBRE</v>
      </c>
      <c r="E210" s="15" t="str">
        <f>IF([1]sime_result!E200="","",[1]sime_result!E200)</f>
        <v/>
      </c>
      <c r="F210" s="15" t="str">
        <f>[1]sime_result!F200</f>
        <v>SENIOR</v>
      </c>
      <c r="G210" s="16">
        <f>[1]sime_result!BF200</f>
        <v>5.3043981481481928E-2</v>
      </c>
      <c r="H210" s="17" t="str">
        <f t="shared" si="30"/>
        <v>+</v>
      </c>
      <c r="I210" s="18">
        <f t="shared" si="39"/>
        <v>2.5358796296297448E-2</v>
      </c>
      <c r="J210" s="16">
        <f>IF([1]sime_result!M200="--:--:--","",IF([1]sime_result!J200="--:--:--","",[1]sime_result!M200-[1]sime_result!J200))</f>
        <v>8.5300925925926308E-3</v>
      </c>
      <c r="K210" s="19" t="str">
        <f t="shared" si="31"/>
        <v>(225)</v>
      </c>
      <c r="L210" s="16">
        <f>IF([1]sime_result!S200="--:--:--","",IF([1]sime_result!P200="--sime_result!:--:--","",[1]sime_result!S200-[1]sime_result!P200))</f>
        <v>7.7546296296295836E-3</v>
      </c>
      <c r="M210" s="19" t="str">
        <f t="shared" si="32"/>
        <v>(223)</v>
      </c>
      <c r="N210" s="16">
        <f>IF([1]sime_result!Y200="--:--:--","",IF([1]sime_result!V200="--sime_result!:--:--","",[1]sime_result!Y200-[1]sime_result!V200))</f>
        <v>5.3125000000000533E-3</v>
      </c>
      <c r="O210" s="19" t="str">
        <f t="shared" si="33"/>
        <v>(211)</v>
      </c>
      <c r="P210" s="16">
        <f>IF([1]sime_result!AE200="--:--:--","",IF([1]sime_result!AB200="--sime_result!:--:--","",[1]sime_result!AE200-[1]sime_result!AB200))</f>
        <v>2.7546296296295791E-3</v>
      </c>
      <c r="Q210" s="19" t="str">
        <f t="shared" si="34"/>
        <v>(182)</v>
      </c>
      <c r="R210" s="16">
        <f>IF([1]sime_result!AK200="--:--:--","",IF([1]sime_result!AH200="--sime_result!:--:--","",[1]sime_result!AK200-[1]sime_result!AH200))</f>
        <v>6.8171296296297701E-3</v>
      </c>
      <c r="S210" s="19" t="str">
        <f t="shared" si="35"/>
        <v>(211)</v>
      </c>
      <c r="T210" s="16">
        <f>IF([1]sime_result!AQ200="--:--:--","",IF([1]sime_result!AN200="--sime_result!:--:--","",[1]sime_result!AQ200-[1]sime_result!AN200))</f>
        <v>6.8402777777778478E-3</v>
      </c>
      <c r="U210" s="19" t="str">
        <f t="shared" si="36"/>
        <v>(217)</v>
      </c>
      <c r="V210" s="16">
        <f>IF([1]sime_result!AW200="--:--:--","",IF([1]sime_result!AT200="--sime_result!:--:--","",[1]sime_result!AW200-[1]sime_result!AT200))</f>
        <v>8.5300925925926308E-3</v>
      </c>
      <c r="W210" s="19" t="str">
        <f t="shared" si="37"/>
        <v>(198)</v>
      </c>
      <c r="X210" s="16">
        <f>IF([1]sime_result!BA200="??:??:??","",IF([1]sime_result!AZ200="--sime_result!:--:--","",[1]sime_result!BA200-[1]sime_result!AZ200))</f>
        <v>6.5046296296298323E-3</v>
      </c>
      <c r="Y210" s="19" t="str">
        <f t="shared" si="38"/>
        <v>(185)</v>
      </c>
    </row>
    <row r="211" spans="1:25">
      <c r="A211">
        <f>IF(G211="DQ","",IF(ABS(G211-G210)&lt;0.00001,A210,ROWS(A$10:A211)))</f>
        <v>202</v>
      </c>
      <c r="B211">
        <f>[1]sime_result!A201</f>
        <v>296</v>
      </c>
      <c r="C211" t="str">
        <f>[1]sime_result!C201</f>
        <v>Rudi</v>
      </c>
      <c r="D211" t="str">
        <f>[1]sime_result!D201</f>
        <v>RAYMAKERS</v>
      </c>
      <c r="E211" t="str">
        <f>IF([1]sime_result!E201="","",[1]sime_result!E201)</f>
        <v/>
      </c>
      <c r="F211" t="str">
        <f>[1]sime_result!F201</f>
        <v>MASTER</v>
      </c>
      <c r="G211" s="13">
        <f>[1]sime_result!BF201</f>
        <v>5.3368055555555904E-2</v>
      </c>
      <c r="H211" s="20" t="str">
        <f t="shared" si="30"/>
        <v>+</v>
      </c>
      <c r="I211" s="4">
        <f t="shared" si="39"/>
        <v>2.5682870370371425E-2</v>
      </c>
      <c r="J211" s="13">
        <f>IF([1]sime_result!M201="--:--:--","",IF([1]sime_result!J201="--:--:--","",[1]sime_result!M201-[1]sime_result!J201))</f>
        <v>8.3333333333334147E-3</v>
      </c>
      <c r="K211" s="5" t="str">
        <f t="shared" si="31"/>
        <v>(223)</v>
      </c>
      <c r="L211" s="13">
        <f>IF([1]sime_result!S201="--:--:--","",IF([1]sime_result!P201="--sime_result!:--:--","",[1]sime_result!S201-[1]sime_result!P201))</f>
        <v>7.6851851851852393E-3</v>
      </c>
      <c r="M211" s="5" t="str">
        <f t="shared" si="32"/>
        <v>(221)</v>
      </c>
      <c r="N211" s="13">
        <f>IF([1]sime_result!Y201="--:--:--","",IF([1]sime_result!V201="--sime_result!:--:--","",[1]sime_result!Y201-[1]sime_result!V201))</f>
        <v>5.4513888888889639E-3</v>
      </c>
      <c r="O211" s="5" t="str">
        <f t="shared" si="33"/>
        <v>(216)</v>
      </c>
      <c r="P211" s="13">
        <f>IF([1]sime_result!AE201="--:--:--","",IF([1]sime_result!AB201="--sime_result!:--:--","",[1]sime_result!AE201-[1]sime_result!AB201))</f>
        <v>3.0208333333333615E-3</v>
      </c>
      <c r="Q211" s="5" t="str">
        <f t="shared" si="34"/>
        <v>(200)</v>
      </c>
      <c r="R211" s="13">
        <f>IF([1]sime_result!AK201="--:--:--","",IF([1]sime_result!AH201="--sime_result!:--:--","",[1]sime_result!AK201-[1]sime_result!AH201))</f>
        <v>7.025462962963136E-3</v>
      </c>
      <c r="S211" s="5" t="str">
        <f t="shared" si="35"/>
        <v>(214)</v>
      </c>
      <c r="T211" s="13">
        <f>IF([1]sime_result!AQ201="--:--:--","",IF([1]sime_result!AN201="--sime_result!:--:--","",[1]sime_result!AQ201-[1]sime_result!AN201))</f>
        <v>6.724537037037015E-3</v>
      </c>
      <c r="U211" s="5" t="str">
        <f t="shared" si="36"/>
        <v>(214)</v>
      </c>
      <c r="V211" s="13">
        <f>IF([1]sime_result!AW201="--:--:--","",IF([1]sime_result!AT201="--sime_result!:--:--","",[1]sime_result!AW201-[1]sime_result!AT201))</f>
        <v>8.5995370370370861E-3</v>
      </c>
      <c r="W211" s="5" t="str">
        <f t="shared" si="37"/>
        <v>(203)</v>
      </c>
      <c r="X211" s="13">
        <f>IF([1]sime_result!BA201="??:??:??","",IF([1]sime_result!AZ201="--sime_result!:--:--","",[1]sime_result!BA201-[1]sime_result!AZ201))</f>
        <v>6.527777777777688E-3</v>
      </c>
      <c r="Y211" s="5" t="str">
        <f t="shared" si="38"/>
        <v>(186)</v>
      </c>
    </row>
    <row r="212" spans="1:25">
      <c r="A212" s="15">
        <f>IF(G212="DQ","",IF(ABS(G212-G211)&lt;0.00001,A211,ROWS(A$10:A212)))</f>
        <v>203</v>
      </c>
      <c r="B212" s="15">
        <f>[1]sime_result!A202</f>
        <v>89</v>
      </c>
      <c r="C212" s="15" t="str">
        <f>[1]sime_result!C202</f>
        <v>Gael</v>
      </c>
      <c r="D212" s="15" t="str">
        <f>[1]sime_result!D202</f>
        <v>THIEBAUT</v>
      </c>
      <c r="E212" s="15" t="str">
        <f>IF([1]sime_result!E202="","",[1]sime_result!E202)</f>
        <v>Team PIORCE</v>
      </c>
      <c r="F212" s="15" t="str">
        <f>[1]sime_result!F202</f>
        <v>SENIOR</v>
      </c>
      <c r="G212" s="16">
        <f>[1]sime_result!BF202</f>
        <v>5.347222222222292E-2</v>
      </c>
      <c r="H212" s="17" t="str">
        <f t="shared" si="30"/>
        <v>+</v>
      </c>
      <c r="I212" s="18">
        <f t="shared" si="39"/>
        <v>2.5787037037038441E-2</v>
      </c>
      <c r="J212" s="16">
        <f>IF([1]sime_result!M202="--:--:--","",IF([1]sime_result!J202="--:--:--","",[1]sime_result!M202-[1]sime_result!J202))</f>
        <v>8.7962962962963021E-3</v>
      </c>
      <c r="K212" s="19" t="str">
        <f t="shared" si="31"/>
        <v>(232)</v>
      </c>
      <c r="L212" s="16">
        <f>IF([1]sime_result!S202="--:--:--","",IF([1]sime_result!P202="--sime_result!:--:--","",[1]sime_result!S202-[1]sime_result!P202))</f>
        <v>7.0486111111109917E-3</v>
      </c>
      <c r="M212" s="19" t="str">
        <f t="shared" si="32"/>
        <v>(197)</v>
      </c>
      <c r="N212" s="16">
        <f>IF([1]sime_result!Y202="--:--:--","",IF([1]sime_result!V202="--sime_result!:--:--","",[1]sime_result!Y202-[1]sime_result!V202))</f>
        <v>5.9143518518518512E-3</v>
      </c>
      <c r="O212" s="19" t="str">
        <f t="shared" si="33"/>
        <v>(221)</v>
      </c>
      <c r="P212" s="16">
        <f>IF([1]sime_result!AE202="--:--:--","",IF([1]sime_result!AB202="--sime_result!:--:--","",[1]sime_result!AE202-[1]sime_result!AB202))</f>
        <v>3.3796296296297879E-3</v>
      </c>
      <c r="Q212" s="19" t="str">
        <f t="shared" si="34"/>
        <v>(214)</v>
      </c>
      <c r="R212" s="16">
        <f>IF([1]sime_result!AK202="--:--:--","",IF([1]sime_result!AH202="--sime_result!:--:--","",[1]sime_result!AK202-[1]sime_result!AH202))</f>
        <v>6.7592592592595757E-3</v>
      </c>
      <c r="S212" s="19" t="str">
        <f t="shared" si="35"/>
        <v>(208)</v>
      </c>
      <c r="T212" s="16">
        <f>IF([1]sime_result!AQ202="--:--:--","",IF([1]sime_result!AN202="--sime_result!:--:--","",[1]sime_result!AQ202-[1]sime_result!AN202))</f>
        <v>6.3888888888889994E-3</v>
      </c>
      <c r="U212" s="19" t="str">
        <f t="shared" si="36"/>
        <v>(205)</v>
      </c>
      <c r="V212" s="16">
        <f>IF([1]sime_result!AW202="--:--:--","",IF([1]sime_result!AT202="--sime_result!:--:--","",[1]sime_result!AW202-[1]sime_result!AT202))</f>
        <v>8.206018518518654E-3</v>
      </c>
      <c r="W212" s="19" t="str">
        <f t="shared" si="37"/>
        <v>(191)</v>
      </c>
      <c r="X212" s="16">
        <f>IF([1]sime_result!BA202="??:??:??","",IF([1]sime_result!AZ202="--sime_result!:--:--","",[1]sime_result!BA202-[1]sime_result!AZ202))</f>
        <v>6.9791666666667584E-3</v>
      </c>
      <c r="Y212" s="19" t="str">
        <f t="shared" si="38"/>
        <v>(204)</v>
      </c>
    </row>
    <row r="213" spans="1:25">
      <c r="A213">
        <f>IF(G213="DQ","",IF(ABS(G213-G212)&lt;0.00001,A212,ROWS(A$10:A213)))</f>
        <v>204</v>
      </c>
      <c r="B213">
        <f>[1]sime_result!A203</f>
        <v>210</v>
      </c>
      <c r="C213" t="str">
        <f>[1]sime_result!C203</f>
        <v>Julien</v>
      </c>
      <c r="D213" t="str">
        <f>[1]sime_result!D203</f>
        <v>EXTIER</v>
      </c>
      <c r="E213" t="str">
        <f>IF([1]sime_result!E203="","",[1]sime_result!E203)</f>
        <v/>
      </c>
      <c r="F213" t="str">
        <f>[1]sime_result!F203</f>
        <v>SENIOR</v>
      </c>
      <c r="G213" s="13">
        <f>[1]sime_result!BF203</f>
        <v>5.3715277777777626E-2</v>
      </c>
      <c r="H213" s="20" t="str">
        <f t="shared" si="30"/>
        <v>+</v>
      </c>
      <c r="I213" s="4">
        <f t="shared" si="39"/>
        <v>2.6030092592593146E-2</v>
      </c>
      <c r="J213" s="13">
        <f>IF([1]sime_result!M203="--:--:--","",IF([1]sime_result!J203="--:--:--","",[1]sime_result!M203-[1]sime_result!J203))</f>
        <v>8.0555555555554825E-3</v>
      </c>
      <c r="K213" s="5" t="str">
        <f t="shared" si="31"/>
        <v>(218)</v>
      </c>
      <c r="L213" s="13">
        <f>IF([1]sime_result!S203="--:--:--","",IF([1]sime_result!P203="--sime_result!:--:--","",[1]sime_result!S203-[1]sime_result!P203))</f>
        <v>7.5462962962963287E-3</v>
      </c>
      <c r="M213" s="5" t="str">
        <f t="shared" si="32"/>
        <v>(218)</v>
      </c>
      <c r="N213" s="13">
        <f>IF([1]sime_result!Y203="--:--:--","",IF([1]sime_result!V203="--sime_result!:--:--","",[1]sime_result!Y203-[1]sime_result!V203))</f>
        <v>5.2314814814814481E-3</v>
      </c>
      <c r="O213" s="5" t="str">
        <f t="shared" si="33"/>
        <v>(210)</v>
      </c>
      <c r="P213" s="13">
        <f>IF([1]sime_result!AE203="--:--:--","",IF([1]sime_result!AB203="--sime_result!:--:--","",[1]sime_result!AE203-[1]sime_result!AB203))</f>
        <v>3.1712962962961999E-3</v>
      </c>
      <c r="Q213" s="5" t="str">
        <f t="shared" si="34"/>
        <v>(209)</v>
      </c>
      <c r="R213" s="13">
        <f>IF([1]sime_result!AK203="--:--:--","",IF([1]sime_result!AH203="--sime_result!:--:--","",[1]sime_result!AK203-[1]sime_result!AH203))</f>
        <v>7.3958333333334902E-3</v>
      </c>
      <c r="S213" s="5" t="str">
        <f t="shared" si="35"/>
        <v>(225)</v>
      </c>
      <c r="T213" s="13">
        <f>IF([1]sime_result!AQ203="--:--:--","",IF([1]sime_result!AN203="--sime_result!:--:--","",[1]sime_result!AQ203-[1]sime_result!AN203))</f>
        <v>6.8055555555557312E-3</v>
      </c>
      <c r="U213" s="5" t="str">
        <f t="shared" si="36"/>
        <v>(216)</v>
      </c>
      <c r="V213" s="13">
        <f>IF([1]sime_result!AW203="--:--:--","",IF([1]sime_result!AT203="--sime_result!:--:--","",[1]sime_result!AW203-[1]sime_result!AT203))</f>
        <v>8.49537037037007E-3</v>
      </c>
      <c r="W213" s="5" t="str">
        <f t="shared" si="37"/>
        <v>(197)</v>
      </c>
      <c r="X213" s="13">
        <f>IF([1]sime_result!BA203="??:??:??","",IF([1]sime_result!AZ203="--sime_result!:--:--","",[1]sime_result!BA203-[1]sime_result!AZ203))</f>
        <v>7.0138888888888751E-3</v>
      </c>
      <c r="Y213" s="5" t="str">
        <f t="shared" si="38"/>
        <v>(206)</v>
      </c>
    </row>
    <row r="214" spans="1:25">
      <c r="A214" s="15">
        <f>IF(G214="DQ","",IF(ABS(G214-G213)&lt;0.00001,A213,ROWS(A$10:A214)))</f>
        <v>205</v>
      </c>
      <c r="B214" s="15">
        <f>[1]sime_result!A204</f>
        <v>155</v>
      </c>
      <c r="C214" s="15" t="s">
        <v>23</v>
      </c>
      <c r="D214" s="15" t="str">
        <f>[1]sime_result!D204</f>
        <v>MANTEAU</v>
      </c>
      <c r="E214" s="15" t="str">
        <f>IF([1]sime_result!E204="","",[1]sime_result!E204)</f>
        <v>Semoy VTT Club</v>
      </c>
      <c r="F214" s="15" t="str">
        <f>[1]sime_result!F204</f>
        <v>SENIOR</v>
      </c>
      <c r="G214" s="16">
        <f>[1]sime_result!BF204</f>
        <v>5.3981481481481852E-2</v>
      </c>
      <c r="H214" s="17" t="str">
        <f t="shared" si="30"/>
        <v>+</v>
      </c>
      <c r="I214" s="18">
        <f t="shared" si="39"/>
        <v>2.6296296296297372E-2</v>
      </c>
      <c r="J214" s="16">
        <f>IF([1]sime_result!M204="--:--:--","",IF([1]sime_result!J204="--:--:--","",[1]sime_result!M204-[1]sime_result!J204))</f>
        <v>8.1365740740740877E-3</v>
      </c>
      <c r="K214" s="19" t="str">
        <f t="shared" si="31"/>
        <v>(222)</v>
      </c>
      <c r="L214" s="16">
        <f>IF([1]sime_result!S204="--:--:--","",IF([1]sime_result!P204="--sime_result!:--:--","",[1]sime_result!S204-[1]sime_result!P204))</f>
        <v>7.0949074074074803E-3</v>
      </c>
      <c r="M214" s="19" t="str">
        <f t="shared" si="32"/>
        <v>(201)</v>
      </c>
      <c r="N214" s="16">
        <f>IF([1]sime_result!Y204="--:--:--","",IF([1]sime_result!V204="--sime_result!:--:--","",[1]sime_result!Y204-[1]sime_result!V204))</f>
        <v>5.3819444444443976E-3</v>
      </c>
      <c r="O214" s="19" t="str">
        <f t="shared" si="33"/>
        <v>(213)</v>
      </c>
      <c r="P214" s="16">
        <f>IF([1]sime_result!AE204="--:--:--","",IF([1]sime_result!AB204="--sime_result!:--:--","",[1]sime_result!AE204-[1]sime_result!AB204))</f>
        <v>3.1134259259258945E-3</v>
      </c>
      <c r="Q214" s="19" t="str">
        <f t="shared" si="34"/>
        <v>(205)</v>
      </c>
      <c r="R214" s="16">
        <f>IF([1]sime_result!AK204="--:--:--","",IF([1]sime_result!AH204="--sime_result!:--:--","",[1]sime_result!AK204-[1]sime_result!AH204))</f>
        <v>7.1759259259260855E-3</v>
      </c>
      <c r="S214" s="19" t="str">
        <f t="shared" si="35"/>
        <v>(218)</v>
      </c>
      <c r="T214" s="16">
        <f>IF([1]sime_result!AQ204="--:--:--","",IF([1]sime_result!AN204="--sime_result!:--:--","",[1]sime_result!AQ204-[1]sime_result!AN204))</f>
        <v>7.0023148148150582E-3</v>
      </c>
      <c r="U214" s="19" t="str">
        <f t="shared" si="36"/>
        <v>(219)</v>
      </c>
      <c r="V214" s="16">
        <f>IF([1]sime_result!AW204="--:--:--","",IF([1]sime_result!AT204="--sime_result!:--:--","",[1]sime_result!AW204-[1]sime_result!AT204))</f>
        <v>8.8888888888889461E-3</v>
      </c>
      <c r="W214" s="19" t="str">
        <f t="shared" si="37"/>
        <v>(212)</v>
      </c>
      <c r="X214" s="16">
        <f>IF([1]sime_result!BA204="??:??:??","",IF([1]sime_result!AZ204="--sime_result!:--:--","",[1]sime_result!BA204-[1]sime_result!AZ204))</f>
        <v>7.1874999999999023E-3</v>
      </c>
      <c r="Y214" s="19" t="str">
        <f t="shared" si="38"/>
        <v>(213)</v>
      </c>
    </row>
    <row r="215" spans="1:25">
      <c r="A215">
        <f>IF(G215="DQ","",IF(ABS(G215-G214)&lt;0.00001,A214,ROWS(A$10:A215)))</f>
        <v>206</v>
      </c>
      <c r="B215">
        <f>[1]sime_result!A205</f>
        <v>242</v>
      </c>
      <c r="C215" t="str">
        <f>[1]sime_result!C205</f>
        <v>Morgan</v>
      </c>
      <c r="D215" t="str">
        <f>[1]sime_result!D205</f>
        <v>COUVERT</v>
      </c>
      <c r="E215" t="str">
        <f>IF([1]sime_result!E205="","",[1]sime_result!E205)</f>
        <v/>
      </c>
      <c r="F215" t="str">
        <f>[1]sime_result!F205</f>
        <v>JUNIOR</v>
      </c>
      <c r="G215" s="13">
        <f>[1]sime_result!BF205</f>
        <v>5.3993055555555558E-2</v>
      </c>
      <c r="H215" s="20" t="str">
        <f t="shared" si="30"/>
        <v>+</v>
      </c>
      <c r="I215" s="4">
        <f t="shared" si="39"/>
        <v>2.6307870370371078E-2</v>
      </c>
      <c r="J215" s="13">
        <f>IF([1]sime_result!M205="--:--:--","",IF([1]sime_result!J205="--:--:--","",[1]sime_result!M205-[1]sime_result!J205))</f>
        <v>8.4722222222222143E-3</v>
      </c>
      <c r="K215" s="5" t="str">
        <f t="shared" si="31"/>
        <v>(224)</v>
      </c>
      <c r="L215" s="13">
        <f>IF([1]sime_result!S205="--:--:--","",IF([1]sime_result!P205="--sime_result!:--:--","",[1]sime_result!S205-[1]sime_result!P205))</f>
        <v>7.2916666666666963E-3</v>
      </c>
      <c r="M215" s="5" t="str">
        <f t="shared" si="32"/>
        <v>(212)</v>
      </c>
      <c r="N215" s="13">
        <f>IF([1]sime_result!Y205="--:--:--","",IF([1]sime_result!V205="--sime_result!:--:--","",[1]sime_result!Y205-[1]sime_result!V205))</f>
        <v>4.8958333333333215E-3</v>
      </c>
      <c r="O215" s="5" t="str">
        <f t="shared" si="33"/>
        <v>(197)</v>
      </c>
      <c r="P215" s="13">
        <f>IF([1]sime_result!AE205="--:--:--","",IF([1]sime_result!AB205="--sime_result!:--:--","",[1]sime_result!AE205-[1]sime_result!AB205))</f>
        <v>3.1249999999999334E-3</v>
      </c>
      <c r="Q215" s="5" t="str">
        <f t="shared" si="34"/>
        <v>(206)</v>
      </c>
      <c r="R215" s="13">
        <f>IF([1]sime_result!AK205="--:--:--","",IF([1]sime_result!AH205="--sime_result!:--:--","",[1]sime_result!AK205-[1]sime_result!AH205))</f>
        <v>7.118055555555447E-3</v>
      </c>
      <c r="S215" s="5" t="str">
        <f t="shared" si="35"/>
        <v>(216)</v>
      </c>
      <c r="T215" s="13">
        <f>IF([1]sime_result!AQ205="--:--:--","",IF([1]sime_result!AN205="--sime_result!:--:--","",[1]sime_result!AQ205-[1]sime_result!AN205))</f>
        <v>7.1527777777777857E-3</v>
      </c>
      <c r="U215" s="5" t="str">
        <f t="shared" si="36"/>
        <v>(224)</v>
      </c>
      <c r="V215" s="13">
        <f>IF([1]sime_result!AW205="--:--:--","",IF([1]sime_result!AT205="--sime_result!:--:--","",[1]sime_result!AW205-[1]sime_result!AT205))</f>
        <v>8.900462962963207E-3</v>
      </c>
      <c r="W215" s="5" t="str">
        <f t="shared" si="37"/>
        <v>(213)</v>
      </c>
      <c r="X215" s="13">
        <f>IF([1]sime_result!BA205="??:??:??","",IF([1]sime_result!AZ205="--sime_result!:--:--","",[1]sime_result!BA205-[1]sime_result!AZ205))</f>
        <v>7.0370370370369528E-3</v>
      </c>
      <c r="Y215" s="5" t="str">
        <f t="shared" si="38"/>
        <v>(207)</v>
      </c>
    </row>
    <row r="216" spans="1:25">
      <c r="A216" s="15">
        <f>IF(G216="DQ","",IF(ABS(G216-G215)&lt;0.00001,A215,ROWS(A$10:A216)))</f>
        <v>207</v>
      </c>
      <c r="B216" s="15">
        <f>[1]sime_result!A206</f>
        <v>216</v>
      </c>
      <c r="C216" s="15" t="str">
        <f>[1]sime_result!C206</f>
        <v>Gabriel</v>
      </c>
      <c r="D216" s="15" t="str">
        <f>[1]sime_result!D206</f>
        <v>GERARD</v>
      </c>
      <c r="E216" s="15" t="str">
        <f>IF([1]sime_result!E206="","",[1]sime_result!E206)</f>
        <v/>
      </c>
      <c r="F216" s="15" t="str">
        <f>[1]sime_result!F206</f>
        <v>SENIOR</v>
      </c>
      <c r="G216" s="16">
        <f>[1]sime_result!BF206</f>
        <v>5.5150462962963775E-2</v>
      </c>
      <c r="H216" s="17" t="str">
        <f t="shared" si="30"/>
        <v>+</v>
      </c>
      <c r="I216" s="18">
        <f t="shared" si="39"/>
        <v>2.7465277777779296E-2</v>
      </c>
      <c r="J216" s="16">
        <f>IF([1]sime_result!M206="--:--:--","",IF([1]sime_result!J206="--:--:--","",[1]sime_result!M206-[1]sime_result!J206))</f>
        <v>7.2569444444444686E-3</v>
      </c>
      <c r="K216" s="19" t="str">
        <f t="shared" si="31"/>
        <v>(172)</v>
      </c>
      <c r="L216" s="16">
        <f>IF([1]sime_result!S206="--:--:--","",IF([1]sime_result!P206="--sime_result!:--:--","",[1]sime_result!S206-[1]sime_result!P206))</f>
        <v>7.7546296296296946E-3</v>
      </c>
      <c r="M216" s="19" t="str">
        <f t="shared" si="32"/>
        <v>(224)</v>
      </c>
      <c r="N216" s="16">
        <f>IF([1]sime_result!Y206="--:--:--","",IF([1]sime_result!V206="--sime_result!:--:--","",[1]sime_result!Y206-[1]sime_result!V206))</f>
        <v>5.8912037037036624E-3</v>
      </c>
      <c r="O216" s="19" t="str">
        <f t="shared" si="33"/>
        <v>(220)</v>
      </c>
      <c r="P216" s="16">
        <f>IF([1]sime_result!AE206="--:--:--","",IF([1]sime_result!AB206="--sime_result!:--:--","",[1]sime_result!AE206-[1]sime_result!AB206))</f>
        <v>3.6226851851851594E-3</v>
      </c>
      <c r="Q216" s="19" t="str">
        <f t="shared" si="34"/>
        <v>(220)</v>
      </c>
      <c r="R216" s="16">
        <f>IF([1]sime_result!AK206="--:--:--","",IF([1]sime_result!AH206="--sime_result!:--:--","",[1]sime_result!AK206-[1]sime_result!AH206))</f>
        <v>6.724537037037237E-3</v>
      </c>
      <c r="S216" s="19" t="str">
        <f t="shared" si="35"/>
        <v>(206)</v>
      </c>
      <c r="T216" s="16">
        <f>IF([1]sime_result!AQ206="--:--:--","",IF([1]sime_result!AN206="--sime_result!:--:--","",[1]sime_result!AQ206-[1]sime_result!AN206))</f>
        <v>7.9166666666665719E-3</v>
      </c>
      <c r="U216" s="19" t="str">
        <f t="shared" si="36"/>
        <v>(232)</v>
      </c>
      <c r="V216" s="16">
        <f>IF([1]sime_result!AW206="--:--:--","",IF([1]sime_result!AT206="--sime_result!:--:--","",[1]sime_result!AW206-[1]sime_result!AT206))</f>
        <v>8.9467592592595846E-3</v>
      </c>
      <c r="W216" s="19" t="str">
        <f t="shared" si="37"/>
        <v>(215)</v>
      </c>
      <c r="X216" s="16">
        <f>IF([1]sime_result!BA206="??:??:??","",IF([1]sime_result!AZ206="--sime_result!:--:--","",[1]sime_result!BA206-[1]sime_result!AZ206))</f>
        <v>7.0370370370373969E-3</v>
      </c>
      <c r="Y216" s="19" t="str">
        <f t="shared" si="38"/>
        <v>(208)</v>
      </c>
    </row>
    <row r="217" spans="1:25">
      <c r="A217">
        <f>IF(G217="DQ","",IF(ABS(G217-G216)&lt;0.00001,A216,ROWS(A$10:A217)))</f>
        <v>208</v>
      </c>
      <c r="B217">
        <f>[1]sime_result!A207</f>
        <v>209</v>
      </c>
      <c r="C217" t="str">
        <f>[1]sime_result!C207</f>
        <v>Christophe</v>
      </c>
      <c r="D217" t="str">
        <f>[1]sime_result!D207</f>
        <v>LOUIS</v>
      </c>
      <c r="E217" t="str">
        <f>IF([1]sime_result!E207="","",[1]sime_result!E207)</f>
        <v>Pompey 54</v>
      </c>
      <c r="F217" t="str">
        <f>[1]sime_result!F207</f>
        <v>MASTER</v>
      </c>
      <c r="G217" s="13">
        <f>[1]sime_result!BF207</f>
        <v>5.5868055555555518E-2</v>
      </c>
      <c r="H217" s="20" t="str">
        <f t="shared" si="30"/>
        <v>+</v>
      </c>
      <c r="I217" s="4">
        <f t="shared" si="39"/>
        <v>2.8182870370371038E-2</v>
      </c>
      <c r="J217" s="13">
        <f>IF([1]sime_result!M207="--:--:--","",IF([1]sime_result!J207="--:--:--","",[1]sime_result!M207-[1]sime_result!J207))</f>
        <v>8.8888888888888351E-3</v>
      </c>
      <c r="K217" s="5" t="str">
        <f t="shared" si="31"/>
        <v>(234)</v>
      </c>
      <c r="L217" s="13">
        <f>IF([1]sime_result!S207="--:--:--","",IF([1]sime_result!P207="--sime_result!:--:--","",[1]sime_result!S207-[1]sime_result!P207))</f>
        <v>7.4768518518518734E-3</v>
      </c>
      <c r="M217" s="5" t="str">
        <f t="shared" si="32"/>
        <v>(215)</v>
      </c>
      <c r="N217" s="13">
        <f>IF([1]sime_result!Y207="--:--:--","",IF([1]sime_result!V207="--sime_result!:--:--","",[1]sime_result!Y207-[1]sime_result!V207))</f>
        <v>5.3240740740742032E-3</v>
      </c>
      <c r="O217" s="5" t="str">
        <f t="shared" si="33"/>
        <v>(212)</v>
      </c>
      <c r="P217" s="13">
        <f>IF([1]sime_result!AE207="--:--:--","",IF([1]sime_result!AB207="--sime_result!:--:--","",[1]sime_result!AE207-[1]sime_result!AB207))</f>
        <v>3.4722222222222099E-3</v>
      </c>
      <c r="Q217" s="5" t="str">
        <f t="shared" si="34"/>
        <v>(215)</v>
      </c>
      <c r="R217" s="13">
        <f>IF([1]sime_result!AK207="--:--:--","",IF([1]sime_result!AH207="--sime_result!:--:--","",[1]sime_result!AK207-[1]sime_result!AH207))</f>
        <v>6.7939814814814703E-3</v>
      </c>
      <c r="S217" s="5" t="str">
        <f t="shared" si="35"/>
        <v>(209)</v>
      </c>
      <c r="T217" s="13">
        <f>IF([1]sime_result!AQ207="--:--:--","",IF([1]sime_result!AN207="--sime_result!:--:--","",[1]sime_result!AQ207-[1]sime_result!AN207))</f>
        <v>7.025462962963136E-3</v>
      </c>
      <c r="U217" s="5" t="str">
        <f t="shared" si="36"/>
        <v>(221)</v>
      </c>
      <c r="V217" s="13">
        <f>IF([1]sime_result!AW207="--:--:--","",IF([1]sime_result!AT207="--sime_result!:--:--","",[1]sime_result!AW207-[1]sime_result!AT207))</f>
        <v>9.1203703703701677E-3</v>
      </c>
      <c r="W217" s="5" t="str">
        <f t="shared" si="37"/>
        <v>(219)</v>
      </c>
      <c r="X217" s="13">
        <f>IF([1]sime_result!BA207="??:??:??","",IF([1]sime_result!AZ207="--sime_result!:--:--","",[1]sime_result!BA207-[1]sime_result!AZ207))</f>
        <v>7.7662037037036225E-3</v>
      </c>
      <c r="Y217" s="5" t="str">
        <f t="shared" si="38"/>
        <v>(216)</v>
      </c>
    </row>
    <row r="218" spans="1:25">
      <c r="A218" s="15">
        <f>IF(G218="DQ","",IF(ABS(G218-G217)&lt;0.00001,A217,ROWS(A$10:A218)))</f>
        <v>209</v>
      </c>
      <c r="B218" s="15">
        <f>[1]sime_result!A208</f>
        <v>174</v>
      </c>
      <c r="C218" s="15" t="str">
        <f>[1]sime_result!C208</f>
        <v>Julien</v>
      </c>
      <c r="D218" s="15" t="str">
        <f>[1]sime_result!D208</f>
        <v>KLAES</v>
      </c>
      <c r="E218" s="15" t="str">
        <f>IF([1]sime_result!E208="","",[1]sime_result!E208)</f>
        <v/>
      </c>
      <c r="F218" s="15" t="str">
        <f>[1]sime_result!F208</f>
        <v>SENIOR</v>
      </c>
      <c r="G218" s="16">
        <f>[1]sime_result!BF208</f>
        <v>5.6018518518519023E-2</v>
      </c>
      <c r="H218" s="17" t="str">
        <f t="shared" si="30"/>
        <v>+</v>
      </c>
      <c r="I218" s="18">
        <f t="shared" si="39"/>
        <v>2.8333333333334543E-2</v>
      </c>
      <c r="J218" s="16">
        <f>IF([1]sime_result!M208="--:--:--","",IF([1]sime_result!J208="--:--:--","",[1]sime_result!M208-[1]sime_result!J208))</f>
        <v>7.2569444444443576E-3</v>
      </c>
      <c r="K218" s="19" t="str">
        <f t="shared" si="31"/>
        <v>(170)</v>
      </c>
      <c r="L218" s="16">
        <f>IF([1]sime_result!S208="--:--:--","",IF([1]sime_result!P208="--sime_result!:--:--","",[1]sime_result!S208-[1]sime_result!P208))</f>
        <v>6.3541666666667718E-3</v>
      </c>
      <c r="M218" s="19" t="str">
        <f t="shared" si="32"/>
        <v>(156)</v>
      </c>
      <c r="N218" s="16">
        <f>IF([1]sime_result!Y208="--:--:--","",IF([1]sime_result!V208="--sime_result!:--:--","",[1]sime_result!Y208-[1]sime_result!V208))</f>
        <v>4.155092592592613E-3</v>
      </c>
      <c r="O218" s="19" t="str">
        <f t="shared" si="33"/>
        <v>(138)</v>
      </c>
      <c r="P218" s="16">
        <f>IF([1]sime_result!AE208="--:--:--","",IF([1]sime_result!AB208="--sime_result!:--:--","",[1]sime_result!AE208-[1]sime_result!AB208))</f>
        <v>2.5000000000001688E-3</v>
      </c>
      <c r="Q218" s="19" t="str">
        <f t="shared" si="34"/>
        <v>(155)</v>
      </c>
      <c r="R218" s="16">
        <f>IF([1]sime_result!AK208="--:--:--","",IF([1]sime_result!AH208="--sime_result!:--:--","",[1]sime_result!AK208-[1]sime_result!AH208))</f>
        <v>5.8217592592593181E-3</v>
      </c>
      <c r="S218" s="19" t="str">
        <f t="shared" si="35"/>
        <v>(160)</v>
      </c>
      <c r="T218" s="16">
        <f>IF([1]sime_result!AQ208="--:--:--","",IF([1]sime_result!AN208="--sime_result!:--:--","",[1]sime_result!AQ208-[1]sime_result!AN208))</f>
        <v>6.2152777777777501E-3</v>
      </c>
      <c r="U218" s="19" t="str">
        <f t="shared" si="36"/>
        <v>(193)</v>
      </c>
      <c r="V218" s="16">
        <f>IF([1]sime_result!AW208="--:--:--","",IF([1]sime_result!AT208="--sime_result!:--:--","",[1]sime_result!AW208-[1]sime_result!AT208))</f>
        <v>7.7430555555555447E-3</v>
      </c>
      <c r="W218" s="19" t="str">
        <f t="shared" si="37"/>
        <v>(159)</v>
      </c>
      <c r="X218" s="16">
        <f>IF([1]sime_result!BA208="??:??:??","",IF([1]sime_result!AZ208="--sime_result!:--:--","",[1]sime_result!BA208-[1]sime_result!AZ208))</f>
        <v>1.5972222222222499E-2</v>
      </c>
      <c r="Y218" s="19" t="str">
        <f t="shared" si="38"/>
        <v>(226)</v>
      </c>
    </row>
    <row r="219" spans="1:25">
      <c r="A219">
        <f>IF(G219="DQ","",IF(ABS(G219-G218)&lt;0.00001,A218,ROWS(A$10:A219)))</f>
        <v>210</v>
      </c>
      <c r="B219">
        <f>[1]sime_result!A209</f>
        <v>207</v>
      </c>
      <c r="C219" t="str">
        <f>[1]sime_result!C209</f>
        <v>Alain</v>
      </c>
      <c r="D219" t="str">
        <f>[1]sime_result!D209</f>
        <v>GREINER</v>
      </c>
      <c r="E219" t="str">
        <f>IF([1]sime_result!E209="","",[1]sime_result!E209)</f>
        <v>Alain Greiner</v>
      </c>
      <c r="F219" t="str">
        <f>[1]sime_result!F209</f>
        <v>MASTER</v>
      </c>
      <c r="G219" s="13">
        <f>[1]sime_result!BF209</f>
        <v>5.6435185185185421E-2</v>
      </c>
      <c r="H219" s="20" t="str">
        <f t="shared" si="30"/>
        <v>+</v>
      </c>
      <c r="I219" s="4">
        <f t="shared" si="39"/>
        <v>2.8750000000000941E-2</v>
      </c>
      <c r="J219" s="13">
        <f>IF([1]sime_result!M209="--:--:--","",IF([1]sime_result!J209="--:--:--","",[1]sime_result!M209-[1]sime_result!J209))</f>
        <v>8.6458333333333526E-3</v>
      </c>
      <c r="K219" s="5" t="str">
        <f t="shared" si="31"/>
        <v>(227)</v>
      </c>
      <c r="L219" s="13">
        <f>IF([1]sime_result!S209="--:--:--","",IF([1]sime_result!P209="--sime_result!:--:--","",[1]sime_result!S209-[1]sime_result!P209))</f>
        <v>7.7662037037037335E-3</v>
      </c>
      <c r="M219" s="5" t="str">
        <f t="shared" si="32"/>
        <v>(225)</v>
      </c>
      <c r="N219" s="13">
        <f>IF([1]sime_result!Y209="--:--:--","",IF([1]sime_result!V209="--sime_result!:--:--","",[1]sime_result!Y209-[1]sime_result!V209))</f>
        <v>5.1620370370371038E-3</v>
      </c>
      <c r="O219" s="5" t="str">
        <f t="shared" si="33"/>
        <v>(206)</v>
      </c>
      <c r="P219" s="13">
        <f>IF([1]sime_result!AE209="--:--:--","",IF([1]sime_result!AB209="--sime_result!:--:--","",[1]sime_result!AE209-[1]sime_result!AB209))</f>
        <v>3.0092592592592116E-3</v>
      </c>
      <c r="Q219" s="5" t="str">
        <f t="shared" si="34"/>
        <v>(198)</v>
      </c>
      <c r="R219" s="13">
        <f>IF([1]sime_result!AK209="--:--:--","",IF([1]sime_result!AH209="--sime_result!:--:--","",[1]sime_result!AK209-[1]sime_result!AH209))</f>
        <v>8.5879629629630472E-3</v>
      </c>
      <c r="S219" s="5" t="str">
        <f t="shared" si="35"/>
        <v>(237)</v>
      </c>
      <c r="T219" s="13">
        <f>IF([1]sime_result!AQ209="--:--:--","",IF([1]sime_result!AN209="--sime_result!:--:--","",[1]sime_result!AQ209-[1]sime_result!AN209))</f>
        <v>7.3263888888888129E-3</v>
      </c>
      <c r="U219" s="5" t="str">
        <f t="shared" si="36"/>
        <v>(228)</v>
      </c>
      <c r="V219" s="13">
        <f>IF([1]sime_result!AW209="--:--:--","",IF([1]sime_result!AT209="--sime_result!:--:--","",[1]sime_result!AW209-[1]sime_result!AT209))</f>
        <v>8.9351851851851016E-3</v>
      </c>
      <c r="W219" s="5" t="str">
        <f t="shared" si="37"/>
        <v>(214)</v>
      </c>
      <c r="X219" s="13">
        <f>IF([1]sime_result!BA209="??:??:??","",IF([1]sime_result!AZ209="--sime_result!:--:--","",[1]sime_result!BA209-[1]sime_result!AZ209))</f>
        <v>7.0023148148150582E-3</v>
      </c>
      <c r="Y219" s="5" t="str">
        <f t="shared" si="38"/>
        <v>(205)</v>
      </c>
    </row>
    <row r="220" spans="1:25">
      <c r="A220" s="15">
        <f>IF(G220="DQ","",IF(ABS(G220-G219)&lt;0.00001,A219,ROWS(A$10:A220)))</f>
        <v>211</v>
      </c>
      <c r="B220" s="15">
        <f>[1]sime_result!A210</f>
        <v>184</v>
      </c>
      <c r="C220" s="15" t="str">
        <f>[1]sime_result!C210</f>
        <v>Adrien</v>
      </c>
      <c r="D220" s="15" t="str">
        <f>[1]sime_result!D210</f>
        <v>DURAIN</v>
      </c>
      <c r="E220" s="15" t="str">
        <f>IF([1]sime_result!E210="","",[1]sime_result!E210)</f>
        <v>evolution vtt st die</v>
      </c>
      <c r="F220" s="15" t="str">
        <f>[1]sime_result!F210</f>
        <v>SENIOR</v>
      </c>
      <c r="G220" s="16">
        <f>[1]sime_result!BF210</f>
        <v>5.6458333333333388E-2</v>
      </c>
      <c r="H220" s="17" t="str">
        <f t="shared" si="30"/>
        <v>+</v>
      </c>
      <c r="I220" s="18">
        <f t="shared" si="39"/>
        <v>2.8773148148148908E-2</v>
      </c>
      <c r="J220" s="16">
        <f>IF([1]sime_result!M210="--:--:--","",IF([1]sime_result!J210="--:--:--","",[1]sime_result!M210-[1]sime_result!J210))</f>
        <v>6.423611111111116E-3</v>
      </c>
      <c r="K220" s="19" t="str">
        <f t="shared" si="31"/>
        <v>(112)</v>
      </c>
      <c r="L220" s="16">
        <f>IF([1]sime_result!S210="--:--:--","",IF([1]sime_result!P210="--sime_result!:--:--","",[1]sime_result!S210-[1]sime_result!P210))</f>
        <v>5.9606481481481177E-3</v>
      </c>
      <c r="M220" s="19" t="str">
        <f t="shared" si="32"/>
        <v>(116)</v>
      </c>
      <c r="N220" s="16">
        <f>IF([1]sime_result!Y210="--:--:--","",IF([1]sime_result!V210="--sime_result!:--:--","",[1]sime_result!Y210-[1]sime_result!V210))</f>
        <v>4.2476851851852571E-3</v>
      </c>
      <c r="O220" s="19" t="str">
        <f t="shared" si="33"/>
        <v>(148)</v>
      </c>
      <c r="P220" s="16">
        <f>IF([1]sime_result!AE210="--:--:--","",IF([1]sime_result!AB210="--sime_result!:--:--","",[1]sime_result!AE210-[1]sime_result!AB210))</f>
        <v>2.4884259259260189E-3</v>
      </c>
      <c r="Q220" s="19" t="str">
        <f t="shared" si="34"/>
        <v>(150)</v>
      </c>
      <c r="R220" s="16">
        <f>IF([1]sime_result!AK210="--:--:--","",IF([1]sime_result!AH210="--sime_result!:--:--","",[1]sime_result!AK210-[1]sime_result!AH210))</f>
        <v>5.0810185185183876E-3</v>
      </c>
      <c r="S220" s="19" t="str">
        <f t="shared" si="35"/>
        <v>(112)</v>
      </c>
      <c r="T220" s="16">
        <f>IF([1]sime_result!AQ210="--:--:--","",IF([1]sime_result!AN210="--sime_result!:--:--","",[1]sime_result!AQ210-[1]sime_result!AN210))</f>
        <v>4.9305555555554381E-3</v>
      </c>
      <c r="U220" s="19" t="str">
        <f t="shared" si="36"/>
        <v>(101)</v>
      </c>
      <c r="V220" s="16">
        <f>IF([1]sime_result!AW210="--:--:--","",IF([1]sime_result!AT210="--sime_result!:--:--","",[1]sime_result!AW210-[1]sime_result!AT210))</f>
        <v>7.314814814814774E-3</v>
      </c>
      <c r="W220" s="19" t="str">
        <f t="shared" si="37"/>
        <v>(121)</v>
      </c>
      <c r="X220" s="16">
        <f>IF([1]sime_result!BA210="??:??:??","",IF([1]sime_result!AZ210="--sime_result!:--:--","",[1]sime_result!BA210-[1]sime_result!AZ210))</f>
        <v>2.0011574074074279E-2</v>
      </c>
      <c r="Y220" s="19" t="str">
        <f t="shared" si="38"/>
        <v>(227)</v>
      </c>
    </row>
    <row r="221" spans="1:25">
      <c r="A221">
        <f>IF(G221="DQ","",IF(ABS(G221-G220)&lt;0.00001,A220,ROWS(A$10:A221)))</f>
        <v>212</v>
      </c>
      <c r="B221">
        <f>[1]sime_result!A211</f>
        <v>208</v>
      </c>
      <c r="C221" t="str">
        <f>[1]sime_result!C211</f>
        <v>Billy</v>
      </c>
      <c r="D221" t="str">
        <f>[1]sime_result!D211</f>
        <v>GREINER</v>
      </c>
      <c r="E221" t="str">
        <f>IF([1]sime_result!E211="","",[1]sime_result!E211)</f>
        <v>OF pompey</v>
      </c>
      <c r="F221" t="str">
        <f>[1]sime_result!F211</f>
        <v>SENIOR</v>
      </c>
      <c r="G221" s="13">
        <f>[1]sime_result!BF211</f>
        <v>5.7407407407407463E-2</v>
      </c>
      <c r="H221" s="20" t="str">
        <f t="shared" si="30"/>
        <v>+</v>
      </c>
      <c r="I221" s="4">
        <f t="shared" si="39"/>
        <v>2.9722222222222983E-2</v>
      </c>
      <c r="J221" s="13">
        <f>IF([1]sime_result!M211="--:--:--","",IF([1]sime_result!J211="--:--:--","",[1]sime_result!M211-[1]sime_result!J211))</f>
        <v>8.7152777777778079E-3</v>
      </c>
      <c r="K221" s="5" t="str">
        <f t="shared" si="31"/>
        <v>(228)</v>
      </c>
      <c r="L221" s="13">
        <f>IF([1]sime_result!S211="--:--:--","",IF([1]sime_result!P211="--sime_result!:--:--","",[1]sime_result!S211-[1]sime_result!P211))</f>
        <v>7.0370370370369528E-3</v>
      </c>
      <c r="M221" s="5" t="str">
        <f t="shared" si="32"/>
        <v>(196)</v>
      </c>
      <c r="N221" s="13">
        <f>IF([1]sime_result!Y211="--:--:--","",IF([1]sime_result!V211="--sime_result!:--:--","",[1]sime_result!Y211-[1]sime_result!V211))</f>
        <v>6.1111111111111782E-3</v>
      </c>
      <c r="O221" s="5" t="str">
        <f t="shared" si="33"/>
        <v>(225)</v>
      </c>
      <c r="P221" s="13">
        <f>IF([1]sime_result!AE211="--:--:--","",IF([1]sime_result!AB211="--sime_result!:--:--","",[1]sime_result!AE211-[1]sime_result!AB211))</f>
        <v>5.0925925925926485E-3</v>
      </c>
      <c r="Q221" s="5" t="str">
        <f t="shared" si="34"/>
        <v>(233)</v>
      </c>
      <c r="R221" s="13">
        <f>IF([1]sime_result!AK211="--:--:--","",IF([1]sime_result!AH211="--sime_result!:--:--","",[1]sime_result!AK211-[1]sime_result!AH211))</f>
        <v>7.7662037037036225E-3</v>
      </c>
      <c r="S221" s="5" t="str">
        <f t="shared" si="35"/>
        <v>(230)</v>
      </c>
      <c r="T221" s="13">
        <f>IF([1]sime_result!AQ211="--:--:--","",IF([1]sime_result!AN211="--sime_result!:--:--","",[1]sime_result!AQ211-[1]sime_result!AN211))</f>
        <v>7.0833333333333304E-3</v>
      </c>
      <c r="U221" s="5" t="str">
        <f t="shared" si="36"/>
        <v>(222)</v>
      </c>
      <c r="V221" s="13">
        <f>IF([1]sime_result!AW211="--:--:--","",IF([1]sime_result!AT211="--sime_result!:--:--","",[1]sime_result!AW211-[1]sime_result!AT211))</f>
        <v>8.6458333333332416E-3</v>
      </c>
      <c r="W221" s="5" t="str">
        <f t="shared" si="37"/>
        <v>(206)</v>
      </c>
      <c r="X221" s="13">
        <f>IF([1]sime_result!BA211="??:??:??","",IF([1]sime_result!AZ211="--sime_result!:--:--","",[1]sime_result!BA211-[1]sime_result!AZ211))</f>
        <v>6.9560185185186807E-3</v>
      </c>
      <c r="Y221" s="5" t="str">
        <f t="shared" si="38"/>
        <v>(201)</v>
      </c>
    </row>
    <row r="222" spans="1:25">
      <c r="A222" s="15">
        <f>IF(G222="DQ","",IF(ABS(G222-G221)&lt;0.00001,A221,ROWS(A$10:A222)))</f>
        <v>213</v>
      </c>
      <c r="B222" s="15">
        <f>[1]sime_result!A212</f>
        <v>284</v>
      </c>
      <c r="C222" s="15" t="str">
        <f>[1]sime_result!C212</f>
        <v>Martin</v>
      </c>
      <c r="D222" s="15" t="str">
        <f>[1]sime_result!D212</f>
        <v>ALBERT</v>
      </c>
      <c r="E222" s="15" t="str">
        <f>IF([1]sime_result!E212="","",[1]sime_result!E212)</f>
        <v/>
      </c>
      <c r="F222" s="15" t="str">
        <f>[1]sime_result!F212</f>
        <v>MASTER</v>
      </c>
      <c r="G222" s="16">
        <f>[1]sime_result!BF212</f>
        <v>5.7905092592592355E-2</v>
      </c>
      <c r="H222" s="17" t="str">
        <f t="shared" si="30"/>
        <v>+</v>
      </c>
      <c r="I222" s="18">
        <f t="shared" si="39"/>
        <v>3.0219907407407876E-2</v>
      </c>
      <c r="J222" s="16">
        <f>IF([1]sime_result!M212="--:--:--","",IF([1]sime_result!J212="--:--:--","",[1]sime_result!M212-[1]sime_result!J212))</f>
        <v>7.3958333333333792E-3</v>
      </c>
      <c r="K222" s="19" t="str">
        <f t="shared" si="31"/>
        <v>(187)</v>
      </c>
      <c r="L222" s="16">
        <f>IF([1]sime_result!S212="--:--:--","",IF([1]sime_result!P212="--sime_result!:--:--","",[1]sime_result!S212-[1]sime_result!P212))</f>
        <v>6.9097222222223031E-3</v>
      </c>
      <c r="M222" s="19" t="str">
        <f t="shared" si="32"/>
        <v>(194)</v>
      </c>
      <c r="N222" s="16">
        <f>IF([1]sime_result!Y212="--:--:--","",IF([1]sime_result!V212="--sime_result!:--:--","",[1]sime_result!Y212-[1]sime_result!V212))</f>
        <v>1.2071759259259185E-2</v>
      </c>
      <c r="O222" s="19" t="str">
        <f t="shared" si="33"/>
        <v>(237)</v>
      </c>
      <c r="P222" s="16">
        <f>IF([1]sime_result!AE212="--:--:--","",IF([1]sime_result!AB212="--sime_result!:--:--","",[1]sime_result!AE212-[1]sime_result!AB212))</f>
        <v>2.870370370370412E-3</v>
      </c>
      <c r="Q222" s="19" t="str">
        <f t="shared" si="34"/>
        <v>(190)</v>
      </c>
      <c r="R222" s="16">
        <f>IF([1]sime_result!AK212="--:--:--","",IF([1]sime_result!AH212="--sime_result!:--:--","",[1]sime_result!AK212-[1]sime_result!AH212))</f>
        <v>6.7361111111108318E-3</v>
      </c>
      <c r="S222" s="19" t="str">
        <f t="shared" si="35"/>
        <v>(207)</v>
      </c>
      <c r="T222" s="16">
        <f>IF([1]sime_result!AQ212="--:--:--","",IF([1]sime_result!AN212="--sime_result!:--:--","",[1]sime_result!AQ212-[1]sime_result!AN212))</f>
        <v>6.331018518518583E-3</v>
      </c>
      <c r="U222" s="19" t="str">
        <f t="shared" si="36"/>
        <v>(202)</v>
      </c>
      <c r="V222" s="16">
        <f>IF([1]sime_result!AW212="--:--:--","",IF([1]sime_result!AT212="--sime_result!:--:--","",[1]sime_result!AW212-[1]sime_result!AT212))</f>
        <v>8.6226851851851638E-3</v>
      </c>
      <c r="W222" s="19" t="str">
        <f t="shared" si="37"/>
        <v>(204)</v>
      </c>
      <c r="X222" s="16">
        <f>IF([1]sime_result!BA212="??:??:??","",IF([1]sime_result!AZ212="--sime_result!:--:--","",[1]sime_result!BA212-[1]sime_result!AZ212))</f>
        <v>6.9675925925924975E-3</v>
      </c>
      <c r="Y222" s="19" t="str">
        <f t="shared" si="38"/>
        <v>(202)</v>
      </c>
    </row>
    <row r="223" spans="1:25">
      <c r="A223">
        <f>IF(G223="DQ","",IF(ABS(G223-G222)&lt;0.00001,A222,ROWS(A$10:A223)))</f>
        <v>214</v>
      </c>
      <c r="B223">
        <f>[1]sime_result!A213</f>
        <v>344</v>
      </c>
      <c r="C223" t="s">
        <v>19</v>
      </c>
      <c r="D223" t="str">
        <f>[1]sime_result!D213</f>
        <v>LIMOUSIN</v>
      </c>
      <c r="E223" t="str">
        <f>IF([1]sime_result!E213="","",[1]sime_result!E213)</f>
        <v/>
      </c>
      <c r="F223" t="str">
        <f>[1]sime_result!F213</f>
        <v>SENIOR</v>
      </c>
      <c r="G223" s="13">
        <f>[1]sime_result!BF213</f>
        <v>5.7962962962963216E-2</v>
      </c>
      <c r="H223" s="20" t="str">
        <f t="shared" si="30"/>
        <v>+</v>
      </c>
      <c r="I223" s="4">
        <f t="shared" si="39"/>
        <v>3.0277777777778736E-2</v>
      </c>
      <c r="J223" s="13">
        <f>IF([1]sime_result!M213="--:--:--","",IF([1]sime_result!J213="--:--:--","",[1]sime_result!M213-[1]sime_result!J213))</f>
        <v>8.9236111111111738E-3</v>
      </c>
      <c r="K223" s="5" t="str">
        <f t="shared" si="31"/>
        <v>(236)</v>
      </c>
      <c r="L223" s="13">
        <f>IF([1]sime_result!S213="--:--:--","",IF([1]sime_result!P213="--sime_result!:--:--","",[1]sime_result!S213-[1]sime_result!P213))</f>
        <v>8.8773148148147962E-3</v>
      </c>
      <c r="M223" s="5" t="str">
        <f t="shared" si="32"/>
        <v>(236)</v>
      </c>
      <c r="N223" s="13">
        <f>IF([1]sime_result!Y213="--:--:--","",IF([1]sime_result!V213="--sime_result!:--:--","",[1]sime_result!Y213-[1]sime_result!V213))</f>
        <v>5.3819444444445086E-3</v>
      </c>
      <c r="O223" s="5" t="str">
        <f t="shared" si="33"/>
        <v>(214)</v>
      </c>
      <c r="P223" s="13">
        <f>IF([1]sime_result!AE213="--:--:--","",IF([1]sime_result!AB213="--sime_result!:--:--","",[1]sime_result!AE213-[1]sime_result!AB213))</f>
        <v>3.3449074074074492E-3</v>
      </c>
      <c r="Q223" s="5" t="str">
        <f t="shared" si="34"/>
        <v>(212)</v>
      </c>
      <c r="R223" s="13">
        <f>IF([1]sime_result!AK213="--:--:--","",IF([1]sime_result!AH213="--sime_result!:--:--","",[1]sime_result!AK213-[1]sime_result!AH213))</f>
        <v>8.3333333333335258E-3</v>
      </c>
      <c r="S223" s="5" t="str">
        <f t="shared" si="35"/>
        <v>(235)</v>
      </c>
      <c r="T223" s="13">
        <f>IF([1]sime_result!AQ213="--:--:--","",IF([1]sime_result!AN213="--sime_result!:--:--","",[1]sime_result!AQ213-[1]sime_result!AN213))</f>
        <v>7.2106481481482021E-3</v>
      </c>
      <c r="U223" s="5" t="str">
        <f t="shared" si="36"/>
        <v>(225)</v>
      </c>
      <c r="V223" s="13">
        <f>IF([1]sime_result!AW213="--:--:--","",IF([1]sime_result!AT213="--sime_result!:--:--","",[1]sime_result!AW213-[1]sime_result!AT213))</f>
        <v>8.807870370370452E-3</v>
      </c>
      <c r="W223" s="5" t="str">
        <f t="shared" si="37"/>
        <v>(209)</v>
      </c>
      <c r="X223" s="13">
        <f>IF([1]sime_result!BA213="??:??:??","",IF([1]sime_result!AZ213="--sime_result!:--:--","",[1]sime_result!BA213-[1]sime_result!AZ213))</f>
        <v>7.0833333333331083E-3</v>
      </c>
      <c r="Y223" s="5" t="str">
        <f t="shared" si="38"/>
        <v>(209)</v>
      </c>
    </row>
    <row r="224" spans="1:25">
      <c r="A224" s="15">
        <f>IF(G224="DQ","",IF(ABS(G224-G223)&lt;0.00001,A223,ROWS(A$10:A224)))</f>
        <v>215</v>
      </c>
      <c r="B224" s="15">
        <f>[1]sime_result!A214</f>
        <v>116</v>
      </c>
      <c r="C224" s="15" t="str">
        <f>[1]sime_result!C214</f>
        <v>Jean-Luc</v>
      </c>
      <c r="D224" s="15" t="str">
        <f>[1]sime_result!D214</f>
        <v>ZINCK</v>
      </c>
      <c r="E224" s="15" t="str">
        <f>IF([1]sime_result!E214="","",[1]sime_result!E214)</f>
        <v/>
      </c>
      <c r="F224" s="15" t="str">
        <f>[1]sime_result!F214</f>
        <v>MASTER</v>
      </c>
      <c r="G224" s="16">
        <f>[1]sime_result!BF214</f>
        <v>5.7997685185185111E-2</v>
      </c>
      <c r="H224" s="17" t="str">
        <f t="shared" si="30"/>
        <v>+</v>
      </c>
      <c r="I224" s="18">
        <f t="shared" si="39"/>
        <v>3.0312500000000631E-2</v>
      </c>
      <c r="J224" s="16">
        <f>IF([1]sime_result!M214="--:--:--","",IF([1]sime_result!J214="--:--:--","",[1]sime_result!M214-[1]sime_result!J214))</f>
        <v>8.8310185185184187E-3</v>
      </c>
      <c r="K224" s="19" t="str">
        <f t="shared" si="31"/>
        <v>(233)</v>
      </c>
      <c r="L224" s="16">
        <f>IF([1]sime_result!S214="--:--:--","",IF([1]sime_result!P214="--sime_result!:--:--","",[1]sime_result!S214-[1]sime_result!P214))</f>
        <v>7.2569444444444686E-3</v>
      </c>
      <c r="M224" s="19" t="str">
        <f t="shared" si="32"/>
        <v>(210)</v>
      </c>
      <c r="N224" s="16">
        <f>IF([1]sime_result!Y214="--:--:--","",IF([1]sime_result!V214="--sime_result!:--:--","",[1]sime_result!Y214-[1]sime_result!V214))</f>
        <v>5.3935185185185475E-3</v>
      </c>
      <c r="O224" s="19" t="str">
        <f t="shared" si="33"/>
        <v>(215)</v>
      </c>
      <c r="P224" s="16">
        <f>IF([1]sime_result!AE214="--:--:--","",IF([1]sime_result!AB214="--sime_result!:--:--","",[1]sime_result!AE214-[1]sime_result!AB214))</f>
        <v>3.5879629629629317E-3</v>
      </c>
      <c r="Q224" s="19" t="str">
        <f t="shared" si="34"/>
        <v>(218)</v>
      </c>
      <c r="R224" s="16">
        <f>IF([1]sime_result!AK214="--:--:--","",IF([1]sime_result!AH214="--sime_result!:--:--","",[1]sime_result!AK214-[1]sime_result!AH214))</f>
        <v>7.4652777777779455E-3</v>
      </c>
      <c r="S224" s="19" t="str">
        <f t="shared" si="35"/>
        <v>(227)</v>
      </c>
      <c r="T224" s="16">
        <f>IF([1]sime_result!AQ214="--:--:--","",IF([1]sime_result!AN214="--sime_result!:--:--","",[1]sime_result!AQ214-[1]sime_result!AN214))</f>
        <v>8.4143518518517979E-3</v>
      </c>
      <c r="U224" s="19" t="str">
        <f t="shared" si="36"/>
        <v>(235)</v>
      </c>
      <c r="V224" s="16">
        <f>IF([1]sime_result!AW214="--:--:--","",IF([1]sime_result!AT214="--sime_result!:--:--","",[1]sime_result!AW214-[1]sime_result!AT214))</f>
        <v>8.9699074074074403E-3</v>
      </c>
      <c r="W224" s="19" t="str">
        <f t="shared" si="37"/>
        <v>(216)</v>
      </c>
      <c r="X224" s="16">
        <f>IF([1]sime_result!BA214="??:??:??","",IF([1]sime_result!AZ214="--sime_result!:--:--","",[1]sime_result!BA214-[1]sime_result!AZ214))</f>
        <v>8.0787037037035603E-3</v>
      </c>
      <c r="Y224" s="19" t="str">
        <f t="shared" si="38"/>
        <v>(221)</v>
      </c>
    </row>
    <row r="225" spans="1:25">
      <c r="A225">
        <f>IF(G225="DQ","",IF(ABS(G225-G224)&lt;0.00001,A224,ROWS(A$10:A225)))</f>
        <v>216</v>
      </c>
      <c r="B225">
        <f>[1]sime_result!A215</f>
        <v>265</v>
      </c>
      <c r="C225" t="str">
        <f>[1]sime_result!C215</f>
        <v>Nicolas</v>
      </c>
      <c r="D225" t="str">
        <f>[1]sime_result!D215</f>
        <v>ROGEAU</v>
      </c>
      <c r="E225" t="str">
        <f>IF([1]sime_result!E215="","",[1]sime_result!E215)</f>
        <v>Les Pignons Voyageurs</v>
      </c>
      <c r="F225" t="str">
        <f>[1]sime_result!F215</f>
        <v>SENIOR</v>
      </c>
      <c r="G225" s="13">
        <f>[1]sime_result!BF215</f>
        <v>5.9293981481481683E-2</v>
      </c>
      <c r="H225" s="20" t="str">
        <f t="shared" si="30"/>
        <v>+</v>
      </c>
      <c r="I225" s="4">
        <f t="shared" si="39"/>
        <v>3.1608796296297204E-2</v>
      </c>
      <c r="J225" s="13">
        <f>IF([1]sime_result!M215="--:--:--","",IF([1]sime_result!J215="--:--:--","",[1]sime_result!M215-[1]sime_result!J215))</f>
        <v>9.490740740740744E-3</v>
      </c>
      <c r="K225" s="5" t="str">
        <f t="shared" si="31"/>
        <v>(239)</v>
      </c>
      <c r="L225" s="13">
        <f>IF([1]sime_result!S215="--:--:--","",IF([1]sime_result!P215="--sime_result!:--:--","",[1]sime_result!S215-[1]sime_result!P215))</f>
        <v>8.2638888888889594E-3</v>
      </c>
      <c r="M225" s="5" t="str">
        <f t="shared" si="32"/>
        <v>(231)</v>
      </c>
      <c r="N225" s="13">
        <f>IF([1]sime_result!Y215="--:--:--","",IF([1]sime_result!V215="--sime_result!:--:--","",[1]sime_result!Y215-[1]sime_result!V215))</f>
        <v>6.3194444444444331E-3</v>
      </c>
      <c r="O225" s="5" t="str">
        <f t="shared" si="33"/>
        <v>(226)</v>
      </c>
      <c r="P225" s="13">
        <f>IF([1]sime_result!AE215="--:--:--","",IF([1]sime_result!AB215="--sime_result!:--:--","",[1]sime_result!AE215-[1]sime_result!AB215))</f>
        <v>3.9930555555556246E-3</v>
      </c>
      <c r="Q225" s="5" t="str">
        <f t="shared" si="34"/>
        <v>(227)</v>
      </c>
      <c r="R225" s="13">
        <f>IF([1]sime_result!AK215="--:--:--","",IF([1]sime_result!AH215="--sime_result!:--:--","",[1]sime_result!AK215-[1]sime_result!AH215))</f>
        <v>7.4768518518517624E-3</v>
      </c>
      <c r="S225" s="5" t="str">
        <f t="shared" si="35"/>
        <v>(228)</v>
      </c>
      <c r="T225" s="13">
        <f>IF([1]sime_result!AQ215="--:--:--","",IF([1]sime_result!AN215="--sime_result!:--:--","",[1]sime_result!AQ215-[1]sime_result!AN215))</f>
        <v>6.8865740740740033E-3</v>
      </c>
      <c r="U225" s="5" t="str">
        <f t="shared" si="36"/>
        <v>(218)</v>
      </c>
      <c r="V225" s="13">
        <f>IF([1]sime_result!AW215="--:--:--","",IF([1]sime_result!AT215="--sime_result!:--:--","",[1]sime_result!AW215-[1]sime_result!AT215))</f>
        <v>9.7685185185187873E-3</v>
      </c>
      <c r="W225" s="5" t="str">
        <f t="shared" si="37"/>
        <v>(226)</v>
      </c>
      <c r="X225" s="13">
        <f>IF([1]sime_result!BA215="??:??:??","",IF([1]sime_result!AZ215="--sime_result!:--:--","",[1]sime_result!BA215-[1]sime_result!AZ215))</f>
        <v>7.0949074074073692E-3</v>
      </c>
      <c r="Y225" s="5" t="str">
        <f t="shared" si="38"/>
        <v>(211)</v>
      </c>
    </row>
    <row r="226" spans="1:25">
      <c r="A226" s="15">
        <f>IF(G226="DQ","",IF(ABS(G226-G225)&lt;0.00001,A225,ROWS(A$10:A226)))</f>
        <v>217</v>
      </c>
      <c r="B226" s="15">
        <f>[1]sime_result!A216</f>
        <v>250</v>
      </c>
      <c r="C226" s="15" t="s">
        <v>8</v>
      </c>
      <c r="D226" s="15" t="str">
        <f>[1]sime_result!D216</f>
        <v>RICHARD</v>
      </c>
      <c r="E226" s="15" t="str">
        <f>IF([1]sime_result!E216="","",[1]sime_result!E216)</f>
        <v/>
      </c>
      <c r="F226" s="15" t="str">
        <f>[1]sime_result!F216</f>
        <v>SENIOR</v>
      </c>
      <c r="G226" s="16">
        <f>[1]sime_result!BF216</f>
        <v>5.9467592592592378E-2</v>
      </c>
      <c r="H226" s="17" t="str">
        <f t="shared" si="30"/>
        <v>+</v>
      </c>
      <c r="I226" s="18">
        <f t="shared" si="39"/>
        <v>3.1782407407407898E-2</v>
      </c>
      <c r="J226" s="16">
        <f>IF([1]sime_result!M216="--:--:--","",IF([1]sime_result!J216="--:--:--","",[1]sime_result!M216-[1]sime_result!J216))</f>
        <v>8.6111111111111249E-3</v>
      </c>
      <c r="K226" s="19" t="str">
        <f t="shared" si="31"/>
        <v>(226)</v>
      </c>
      <c r="L226" s="16">
        <f>IF([1]sime_result!S216="--:--:--","",IF([1]sime_result!P216="--sime_result!:--:--","",[1]sime_result!S216-[1]sime_result!P216))</f>
        <v>8.6226851851851638E-3</v>
      </c>
      <c r="M226" s="19" t="str">
        <f t="shared" si="32"/>
        <v>(233)</v>
      </c>
      <c r="N226" s="16">
        <f>IF([1]sime_result!Y216="--:--:--","",IF([1]sime_result!V216="--sime_result!:--:--","",[1]sime_result!Y216-[1]sime_result!V216))</f>
        <v>4.9652777777776658E-3</v>
      </c>
      <c r="O226" s="19" t="str">
        <f t="shared" si="33"/>
        <v>(199)</v>
      </c>
      <c r="P226" s="16">
        <f>IF([1]sime_result!AE216="--:--:--","",IF([1]sime_result!AB216="--sime_result!:--:--","",[1]sime_result!AE216-[1]sime_result!AB216))</f>
        <v>4.3634259259259789E-3</v>
      </c>
      <c r="Q226" s="19" t="str">
        <f t="shared" si="34"/>
        <v>(231)</v>
      </c>
      <c r="R226" s="16">
        <f>IF([1]sime_result!AK216="--:--:--","",IF([1]sime_result!AH216="--sime_result!:--:--","",[1]sime_result!AK216-[1]sime_result!AH216))</f>
        <v>7.418981481481346E-3</v>
      </c>
      <c r="S226" s="19" t="str">
        <f t="shared" si="35"/>
        <v>(226)</v>
      </c>
      <c r="T226" s="16">
        <f>IF([1]sime_result!AQ216="--:--:--","",IF([1]sime_result!AN216="--sime_result!:--:--","",[1]sime_result!AQ216-[1]sime_result!AN216))</f>
        <v>7.1412037037035248E-3</v>
      </c>
      <c r="U226" s="19" t="str">
        <f t="shared" si="36"/>
        <v>(223)</v>
      </c>
      <c r="V226" s="16">
        <f>IF([1]sime_result!AW216="--:--:--","",IF([1]sime_result!AT216="--sime_result!:--:--","",[1]sime_result!AW216-[1]sime_result!AT216))</f>
        <v>8.8657407407408684E-3</v>
      </c>
      <c r="W226" s="19" t="str">
        <f t="shared" si="37"/>
        <v>(210)</v>
      </c>
      <c r="X226" s="16">
        <f>IF([1]sime_result!BA216="??:??:??","",IF([1]sime_result!AZ216="--sime_result!:--:--","",[1]sime_result!BA216-[1]sime_result!AZ216))</f>
        <v>9.4791666666667052E-3</v>
      </c>
      <c r="Y226" s="19" t="str">
        <f t="shared" si="38"/>
        <v>(225)</v>
      </c>
    </row>
    <row r="227" spans="1:25">
      <c r="A227">
        <f>IF(G227="DQ","",IF(ABS(G227-G226)&lt;0.00001,A226,ROWS(A$10:A227)))</f>
        <v>218</v>
      </c>
      <c r="B227">
        <f>[1]sime_result!A217</f>
        <v>175</v>
      </c>
      <c r="C227" t="str">
        <f>[1]sime_result!C217</f>
        <v>Guillaume</v>
      </c>
      <c r="D227" t="str">
        <f>[1]sime_result!D217</f>
        <v>CARRE</v>
      </c>
      <c r="E227" t="str">
        <f>IF([1]sime_result!E217="","",[1]sime_result!E217)</f>
        <v/>
      </c>
      <c r="F227" t="str">
        <f>[1]sime_result!F217</f>
        <v>SENIOR</v>
      </c>
      <c r="G227" s="13">
        <f>[1]sime_result!BF217</f>
        <v>6.0601851851851851E-2</v>
      </c>
      <c r="H227" s="20" t="str">
        <f t="shared" si="30"/>
        <v>+</v>
      </c>
      <c r="I227" s="4">
        <f t="shared" si="39"/>
        <v>3.2916666666667371E-2</v>
      </c>
      <c r="J227" s="13">
        <f>IF([1]sime_result!M217="--:--:--","",IF([1]sime_result!J217="--:--:--","",[1]sime_result!M217-[1]sime_result!J217))</f>
        <v>8.900462962962985E-3</v>
      </c>
      <c r="K227" s="5" t="str">
        <f t="shared" si="31"/>
        <v>(235)</v>
      </c>
      <c r="L227" s="13">
        <f>IF([1]sime_result!S217="--:--:--","",IF([1]sime_result!P217="--sime_result!:--:--","",[1]sime_result!S217-[1]sime_result!P217))</f>
        <v>8.506944444444442E-3</v>
      </c>
      <c r="M227" s="5" t="str">
        <f t="shared" si="32"/>
        <v>(232)</v>
      </c>
      <c r="N227" s="13">
        <f>IF([1]sime_result!Y217="--:--:--","",IF([1]sime_result!V217="--sime_result!:--:--","",[1]sime_result!Y217-[1]sime_result!V217))</f>
        <v>6.3425925925927329E-3</v>
      </c>
      <c r="O227" s="5" t="str">
        <f t="shared" si="33"/>
        <v>(227)</v>
      </c>
      <c r="P227" s="13">
        <f>IF([1]sime_result!AE217="--:--:--","",IF([1]sime_result!AB217="--sime_result!:--:--","",[1]sime_result!AE217-[1]sime_result!AB217))</f>
        <v>3.761574074074181E-3</v>
      </c>
      <c r="Q227" s="5" t="str">
        <f t="shared" si="34"/>
        <v>(224)</v>
      </c>
      <c r="R227" s="13">
        <f>IF([1]sime_result!AK217="--:--:--","",IF([1]sime_result!AH217="--sime_result!:--:--","",[1]sime_result!AK217-[1]sime_result!AH217))</f>
        <v>7.3611111111109295E-3</v>
      </c>
      <c r="S227" s="5" t="str">
        <f t="shared" si="35"/>
        <v>(220)</v>
      </c>
      <c r="T227" s="13">
        <f>IF([1]sime_result!AQ217="--:--:--","",IF([1]sime_result!AN217="--sime_result!:--:--","",[1]sime_result!AQ217-[1]sime_result!AN217))</f>
        <v>7.6851851851853503E-3</v>
      </c>
      <c r="U227" s="5" t="str">
        <f t="shared" si="36"/>
        <v>(231)</v>
      </c>
      <c r="V227" s="13">
        <f>IF([1]sime_result!AW217="--:--:--","",IF([1]sime_result!AT217="--sime_result!:--:--","",[1]sime_result!AW217-[1]sime_result!AT217))</f>
        <v>1.0138888888888697E-2</v>
      </c>
      <c r="W227" s="5" t="str">
        <f t="shared" si="37"/>
        <v>(228)</v>
      </c>
      <c r="X227" s="13">
        <f>IF([1]sime_result!BA217="??:??:??","",IF([1]sime_result!AZ217="--sime_result!:--:--","",[1]sime_result!BA217-[1]sime_result!AZ217))</f>
        <v>7.9050925925925331E-3</v>
      </c>
      <c r="Y227" s="5" t="str">
        <f t="shared" si="38"/>
        <v>(218)</v>
      </c>
    </row>
    <row r="228" spans="1:25">
      <c r="A228" s="15">
        <f>IF(G228="DQ","",IF(ABS(G228-G227)&lt;0.00001,A227,ROWS(A$10:A228)))</f>
        <v>219</v>
      </c>
      <c r="B228" s="15">
        <f>[1]sime_result!A218</f>
        <v>224</v>
      </c>
      <c r="C228" s="15" t="str">
        <f>[1]sime_result!C218</f>
        <v>Florent</v>
      </c>
      <c r="D228" s="15" t="str">
        <f>[1]sime_result!D218</f>
        <v>BENOIT</v>
      </c>
      <c r="E228" s="15" t="str">
        <f>IF([1]sime_result!E218="","",[1]sime_result!E218)</f>
        <v>AMSQ</v>
      </c>
      <c r="F228" s="15" t="str">
        <f>[1]sime_result!F218</f>
        <v>SENIOR</v>
      </c>
      <c r="G228" s="16">
        <f>[1]sime_result!BF218</f>
        <v>6.08680555555553E-2</v>
      </c>
      <c r="H228" s="17" t="str">
        <f t="shared" si="30"/>
        <v>+</v>
      </c>
      <c r="I228" s="18">
        <f t="shared" si="39"/>
        <v>3.3182870370370821E-2</v>
      </c>
      <c r="J228" s="16">
        <f>IF([1]sime_result!M218="--:--:--","",IF([1]sime_result!J218="--:--:--","",[1]sime_result!M218-[1]sime_result!J218))</f>
        <v>8.7384259259258856E-3</v>
      </c>
      <c r="K228" s="19" t="str">
        <f t="shared" si="31"/>
        <v>(229)</v>
      </c>
      <c r="L228" s="16">
        <f>IF([1]sime_result!S218="--:--:--","",IF([1]sime_result!P218="--sime_result!:--:--","",[1]sime_result!S218-[1]sime_result!P218))</f>
        <v>7.615740740740673E-3</v>
      </c>
      <c r="M228" s="19" t="str">
        <f t="shared" si="32"/>
        <v>(220)</v>
      </c>
      <c r="N228" s="16">
        <f>IF([1]sime_result!Y218="--:--:--","",IF([1]sime_result!V218="--sime_result!:--:--","",[1]sime_result!Y218-[1]sime_result!V218))</f>
        <v>5.5208333333334192E-3</v>
      </c>
      <c r="O228" s="19" t="str">
        <f t="shared" si="33"/>
        <v>(217)</v>
      </c>
      <c r="P228" s="16">
        <f>IF([1]sime_result!AE218="--:--:--","",IF([1]sime_result!AB218="--sime_result!:--:--","",[1]sime_result!AE218-[1]sime_result!AB218))</f>
        <v>3.7152777777778034E-3</v>
      </c>
      <c r="Q228" s="19" t="str">
        <f t="shared" si="34"/>
        <v>(223)</v>
      </c>
      <c r="R228" s="16">
        <f>IF([1]sime_result!AK218="--:--:--","",IF([1]sime_result!AH218="--sime_result!:--:--","",[1]sime_result!AK218-[1]sime_result!AH218))</f>
        <v>9.2361111111110006E-3</v>
      </c>
      <c r="S228" s="19" t="str">
        <f t="shared" si="35"/>
        <v>(238)</v>
      </c>
      <c r="T228" s="16">
        <f>IF([1]sime_result!AQ218="--:--:--","",IF([1]sime_result!AN218="--sime_result!:--:--","",[1]sime_result!AQ218-[1]sime_result!AN218))</f>
        <v>8.6342592592592027E-3</v>
      </c>
      <c r="U228" s="19" t="str">
        <f t="shared" si="36"/>
        <v>(236)</v>
      </c>
      <c r="V228" s="16">
        <f>IF([1]sime_result!AW218="--:--:--","",IF([1]sime_result!AT218="--sime_result!:--:--","",[1]sime_result!AW218-[1]sime_result!AT218))</f>
        <v>9.4444444444443665E-3</v>
      </c>
      <c r="W228" s="19" t="str">
        <f t="shared" si="37"/>
        <v>(222)</v>
      </c>
      <c r="X228" s="16">
        <f>IF([1]sime_result!BA218="??:??:??","",IF([1]sime_result!AZ218="--sime_result!:--:--","",[1]sime_result!BA218-[1]sime_result!AZ218))</f>
        <v>7.9629629629629495E-3</v>
      </c>
      <c r="Y228" s="19" t="str">
        <f t="shared" si="38"/>
        <v>(219)</v>
      </c>
    </row>
    <row r="229" spans="1:25">
      <c r="A229">
        <f>IF(G229="DQ","",IF(ABS(G229-G228)&lt;0.00001,A228,ROWS(A$10:A229)))</f>
        <v>220</v>
      </c>
      <c r="B229">
        <f>[1]sime_result!A219</f>
        <v>275</v>
      </c>
      <c r="C229" t="s">
        <v>24</v>
      </c>
      <c r="D229" t="str">
        <f>[1]sime_result!D219</f>
        <v>PETIT</v>
      </c>
      <c r="E229" t="str">
        <f>IF([1]sime_result!E219="","",[1]sime_result!E219)</f>
        <v/>
      </c>
      <c r="F229" t="str">
        <f>[1]sime_result!F219</f>
        <v>SENIOR</v>
      </c>
      <c r="G229" s="13">
        <f>[1]sime_result!BF219</f>
        <v>6.1203703703703871E-2</v>
      </c>
      <c r="H229" s="20" t="str">
        <f t="shared" si="30"/>
        <v>+</v>
      </c>
      <c r="I229" s="4">
        <f t="shared" si="39"/>
        <v>3.3518518518519391E-2</v>
      </c>
      <c r="J229" s="13">
        <f>IF([1]sime_result!M219="--:--:--","",IF([1]sime_result!J219="--:--:--","",[1]sime_result!M219-[1]sime_result!J219))</f>
        <v>1.0671296296296262E-2</v>
      </c>
      <c r="K229" s="5" t="str">
        <f t="shared" si="31"/>
        <v>(243)</v>
      </c>
      <c r="L229" s="13">
        <f>IF([1]sime_result!S219="--:--:--","",IF([1]sime_result!P219="--sime_result!:--:--","",[1]sime_result!S219-[1]sime_result!P219))</f>
        <v>8.9930555555555181E-3</v>
      </c>
      <c r="M229" s="5" t="str">
        <f t="shared" si="32"/>
        <v>(239)</v>
      </c>
      <c r="N229" s="13">
        <f>IF([1]sime_result!Y219="--:--:--","",IF([1]sime_result!V219="--sime_result!:--:--","",[1]sime_result!Y219-[1]sime_result!V219))</f>
        <v>5.8217592592593181E-3</v>
      </c>
      <c r="O229" s="5" t="str">
        <f t="shared" si="33"/>
        <v>(219)</v>
      </c>
      <c r="P229" s="13">
        <f>IF([1]sime_result!AE219="--:--:--","",IF([1]sime_result!AB219="--sime_result!:--:--","",[1]sime_result!AE219-[1]sime_result!AB219))</f>
        <v>3.6921296296295036E-3</v>
      </c>
      <c r="Q229" s="5" t="str">
        <f t="shared" si="34"/>
        <v>(222)</v>
      </c>
      <c r="R229" s="13">
        <f>IF([1]sime_result!AK219="--:--:--","",IF([1]sime_result!AH219="--sime_result!:--:--","",[1]sime_result!AK219-[1]sime_result!AH219))</f>
        <v>7.3958333333332682E-3</v>
      </c>
      <c r="S229" s="5" t="str">
        <f t="shared" si="35"/>
        <v>(224)</v>
      </c>
      <c r="T229" s="13">
        <f>IF([1]sime_result!AQ219="--:--:--","",IF([1]sime_result!AN219="--sime_result!:--:--","",[1]sime_result!AQ219-[1]sime_result!AN219))</f>
        <v>7.3263888888890349E-3</v>
      </c>
      <c r="U229" s="5" t="str">
        <f t="shared" si="36"/>
        <v>(229)</v>
      </c>
      <c r="V229" s="13">
        <f>IF([1]sime_result!AW219="--:--:--","",IF([1]sime_result!AT219="--sime_result!:--:--","",[1]sime_result!AW219-[1]sime_result!AT219))</f>
        <v>9.5138888888888218E-3</v>
      </c>
      <c r="W229" s="5" t="str">
        <f t="shared" si="37"/>
        <v>(223)</v>
      </c>
      <c r="X229" s="13">
        <f>IF([1]sime_result!BA219="??:??:??","",IF([1]sime_result!AZ219="--sime_result!:--:--","",[1]sime_result!BA219-[1]sime_result!AZ219))</f>
        <v>7.7893518518521443E-3</v>
      </c>
      <c r="Y229" s="5" t="str">
        <f t="shared" si="38"/>
        <v>(217)</v>
      </c>
    </row>
    <row r="230" spans="1:25">
      <c r="A230" s="15">
        <f>IF(G230="DQ","",IF(ABS(G230-G229)&lt;0.00001,A229,ROWS(A$10:A230)))</f>
        <v>221</v>
      </c>
      <c r="B230" s="15">
        <f>[1]sime_result!A220</f>
        <v>105</v>
      </c>
      <c r="C230" s="15" t="str">
        <f>[1]sime_result!C220</f>
        <v>Isabelle</v>
      </c>
      <c r="D230" s="15" t="str">
        <f>[1]sime_result!D220</f>
        <v>DE PAUW</v>
      </c>
      <c r="E230" s="15" t="str">
        <f>IF([1]sime_result!E220="","",[1]sime_result!E220)</f>
        <v>Bonmont</v>
      </c>
      <c r="F230" s="15" t="str">
        <f>[1]sime_result!F220</f>
        <v>DAME</v>
      </c>
      <c r="G230" s="16">
        <f>[1]sime_result!BF220</f>
        <v>6.1909722222222352E-2</v>
      </c>
      <c r="H230" s="17" t="str">
        <f t="shared" si="30"/>
        <v>+</v>
      </c>
      <c r="I230" s="18">
        <f t="shared" si="39"/>
        <v>3.4224537037037872E-2</v>
      </c>
      <c r="J230" s="16">
        <f>IF([1]sime_result!M220="--:--:--","",IF([1]sime_result!J220="--:--:--","",[1]sime_result!M220-[1]sime_result!J220))</f>
        <v>9.6875000000000711E-3</v>
      </c>
      <c r="K230" s="19" t="str">
        <f t="shared" si="31"/>
        <v>(240)</v>
      </c>
      <c r="L230" s="16">
        <f>IF([1]sime_result!S220="--:--:--","",IF([1]sime_result!P220="--sime_result!:--:--","",[1]sime_result!S220-[1]sime_result!P220))</f>
        <v>7.8587962962962665E-3</v>
      </c>
      <c r="M230" s="19" t="str">
        <f t="shared" si="32"/>
        <v>(227)</v>
      </c>
      <c r="N230" s="16">
        <f>IF([1]sime_result!Y220="--:--:--","",IF([1]sime_result!V220="--sime_result!:--:--","",[1]sime_result!Y220-[1]sime_result!V220))</f>
        <v>5.9143518518518512E-3</v>
      </c>
      <c r="O230" s="19" t="str">
        <f t="shared" si="33"/>
        <v>(221)</v>
      </c>
      <c r="P230" s="16">
        <f>IF([1]sime_result!AE220="--:--:--","",IF([1]sime_result!AB220="--sime_result!:--:--","",[1]sime_result!AE220-[1]sime_result!AB220))</f>
        <v>4.2129629629630294E-3</v>
      </c>
      <c r="Q230" s="19" t="str">
        <f t="shared" si="34"/>
        <v>(229)</v>
      </c>
      <c r="R230" s="16">
        <f>IF([1]sime_result!AK220="--:--:--","",IF([1]sime_result!AH220="--sime_result!:--:--","",[1]sime_result!AK220-[1]sime_result!AH220))</f>
        <v>8.0208333333331439E-3</v>
      </c>
      <c r="S230" s="19" t="str">
        <f t="shared" si="35"/>
        <v>(232)</v>
      </c>
      <c r="T230" s="16">
        <f>IF([1]sime_result!AQ220="--:--:--","",IF([1]sime_result!AN220="--sime_result!:--:--","",[1]sime_result!AQ220-[1]sime_result!AN220))</f>
        <v>8.0555555555557046E-3</v>
      </c>
      <c r="U230" s="19" t="str">
        <f t="shared" si="36"/>
        <v>(234)</v>
      </c>
      <c r="V230" s="16">
        <f>IF([1]sime_result!AW220="--:--:--","",IF([1]sime_result!AT220="--sime_result!:--:--","",[1]sime_result!AW220-[1]sime_result!AT220))</f>
        <v>9.8842592592593981E-3</v>
      </c>
      <c r="W230" s="19" t="str">
        <f t="shared" si="37"/>
        <v>(227)</v>
      </c>
      <c r="X230" s="16">
        <f>IF([1]sime_result!BA220="??:??:??","",IF([1]sime_result!AZ220="--sime_result!:--:--","",[1]sime_result!BA220-[1]sime_result!AZ220))</f>
        <v>8.2754629629628873E-3</v>
      </c>
      <c r="Y230" s="19" t="str">
        <f t="shared" si="38"/>
        <v>(223)</v>
      </c>
    </row>
    <row r="231" spans="1:25">
      <c r="A231">
        <f>IF(G231="DQ","",IF(ABS(G231-G230)&lt;0.00001,A230,ROWS(A$10:A231)))</f>
        <v>222</v>
      </c>
      <c r="B231">
        <f>[1]sime_result!A221</f>
        <v>156</v>
      </c>
      <c r="C231" t="str">
        <f>[1]sime_result!C221</f>
        <v>Jeremy</v>
      </c>
      <c r="D231" t="str">
        <f>[1]sime_result!D221</f>
        <v>MANTEAU</v>
      </c>
      <c r="E231" t="str">
        <f>IF([1]sime_result!E221="","",[1]sime_result!E221)</f>
        <v>Team michel</v>
      </c>
      <c r="F231" t="str">
        <f>[1]sime_result!F221</f>
        <v>SENIOR</v>
      </c>
      <c r="G231" s="13">
        <f>[1]sime_result!BF221</f>
        <v>6.346064814814889E-2</v>
      </c>
      <c r="H231" s="20" t="str">
        <f t="shared" si="30"/>
        <v>+</v>
      </c>
      <c r="I231" s="4">
        <f t="shared" si="39"/>
        <v>3.5775462962964411E-2</v>
      </c>
      <c r="J231" s="13">
        <f>IF([1]sime_result!M221="--:--:--","",IF([1]sime_result!J221="--:--:--","",[1]sime_result!M221-[1]sime_result!J221))</f>
        <v>1.0706018518518601E-2</v>
      </c>
      <c r="K231" s="5" t="str">
        <f t="shared" si="31"/>
        <v>(244)</v>
      </c>
      <c r="L231" s="13">
        <f>IF([1]sime_result!S221="--:--:--","",IF([1]sime_result!P221="--sime_result!:--:--","",[1]sime_result!S221-[1]sime_result!P221))</f>
        <v>8.9699074074074403E-3</v>
      </c>
      <c r="M231" s="5" t="str">
        <f t="shared" si="32"/>
        <v>(238)</v>
      </c>
      <c r="N231" s="13">
        <f>IF([1]sime_result!Y221="--:--:--","",IF([1]sime_result!V221="--sime_result!:--:--","",[1]sime_result!Y221-[1]sime_result!V221))</f>
        <v>6.921296296296342E-3</v>
      </c>
      <c r="O231" s="5" t="str">
        <f t="shared" si="33"/>
        <v>(230)</v>
      </c>
      <c r="P231" s="13">
        <f>IF([1]sime_result!AE221="--:--:--","",IF([1]sime_result!AB221="--sime_result!:--:--","",[1]sime_result!AE221-[1]sime_result!AB221))</f>
        <v>3.9699074074074359E-3</v>
      </c>
      <c r="Q231" s="5" t="str">
        <f t="shared" si="34"/>
        <v>(226)</v>
      </c>
      <c r="R231" s="13">
        <f>IF([1]sime_result!AK221="--:--:--","",IF([1]sime_result!AH221="--sime_result!:--:--","",[1]sime_result!AK221-[1]sime_result!AH221))</f>
        <v>7.3842592592594514E-3</v>
      </c>
      <c r="S231" s="5" t="str">
        <f t="shared" si="35"/>
        <v>(222)</v>
      </c>
      <c r="T231" s="13">
        <f>IF([1]sime_result!AQ221="--:--:--","",IF([1]sime_result!AN221="--sime_result!:--:--","",[1]sime_result!AQ221-[1]sime_result!AN221))</f>
        <v>7.9861111111112493E-3</v>
      </c>
      <c r="U231" s="5" t="str">
        <f t="shared" si="36"/>
        <v>(233)</v>
      </c>
      <c r="V231" s="13">
        <f>IF([1]sime_result!AW221="--:--:--","",IF([1]sime_result!AT221="--sime_result!:--:--","",[1]sime_result!AW221-[1]sime_result!AT221))</f>
        <v>9.5138888888890438E-3</v>
      </c>
      <c r="W231" s="5" t="str">
        <f t="shared" si="37"/>
        <v>(224)</v>
      </c>
      <c r="X231" s="13">
        <f>IF([1]sime_result!BA221="??:??:??","",IF([1]sime_result!AZ221="--sime_result!:--:--","",[1]sime_result!BA221-[1]sime_result!AZ221))</f>
        <v>8.009259259259327E-3</v>
      </c>
      <c r="Y231" s="5" t="str">
        <f t="shared" si="38"/>
        <v>(220)</v>
      </c>
    </row>
    <row r="232" spans="1:25">
      <c r="A232" s="15">
        <f>IF(G232="DQ","",IF(ABS(G232-G231)&lt;0.00001,A231,ROWS(A$10:A232)))</f>
        <v>223</v>
      </c>
      <c r="B232" s="15">
        <f>[1]sime_result!A222</f>
        <v>285</v>
      </c>
      <c r="C232" s="15" t="str">
        <f>[1]sime_result!C222</f>
        <v>Jean-Nicolas</v>
      </c>
      <c r="D232" s="15" t="str">
        <f>[1]sime_result!D222</f>
        <v>HOT</v>
      </c>
      <c r="E232" s="15" t="str">
        <f>IF([1]sime_result!E222="","",[1]sime_result!E222)</f>
        <v/>
      </c>
      <c r="F232" s="15" t="str">
        <f>[1]sime_result!F222</f>
        <v>SENIOR</v>
      </c>
      <c r="G232" s="16">
        <f>[1]sime_result!BF222</f>
        <v>6.3645833333334068E-2</v>
      </c>
      <c r="H232" s="17" t="str">
        <f t="shared" si="30"/>
        <v>+</v>
      </c>
      <c r="I232" s="18">
        <f t="shared" si="39"/>
        <v>3.5960648148149588E-2</v>
      </c>
      <c r="J232" s="16">
        <f>IF([1]sime_result!M222="--:--:--","",IF([1]sime_result!J222="--:--:--","",[1]sime_result!M222-[1]sime_result!J222))</f>
        <v>9.3402777777777946E-3</v>
      </c>
      <c r="K232" s="19" t="str">
        <f t="shared" si="31"/>
        <v>(237)</v>
      </c>
      <c r="L232" s="16">
        <f>IF([1]sime_result!S222="--:--:--","",IF([1]sime_result!P222="--sime_result!:--:--","",[1]sime_result!S222-[1]sime_result!P222))</f>
        <v>8.2523148148148096E-3</v>
      </c>
      <c r="M232" s="19" t="str">
        <f t="shared" si="32"/>
        <v>(230)</v>
      </c>
      <c r="N232" s="16">
        <f>IF([1]sime_result!Y222="--:--:--","",IF([1]sime_result!V222="--sime_result!:--:--","",[1]sime_result!Y222-[1]sime_result!V222))</f>
        <v>6.8171296296297701E-3</v>
      </c>
      <c r="O232" s="19" t="str">
        <f t="shared" si="33"/>
        <v>(229)</v>
      </c>
      <c r="P232" s="16">
        <f>IF([1]sime_result!AE222="--:--:--","",IF([1]sime_result!AB222="--sime_result!:--:--","",[1]sime_result!AE222-[1]sime_result!AB222))</f>
        <v>4.259259259259407E-3</v>
      </c>
      <c r="Q232" s="19" t="str">
        <f t="shared" si="34"/>
        <v>(230)</v>
      </c>
      <c r="R232" s="16">
        <f>IF([1]sime_result!AK222="--:--:--","",IF([1]sime_result!AH222="--sime_result!:--:--","",[1]sime_result!AK222-[1]sime_result!AH222))</f>
        <v>7.3726851851851904E-3</v>
      </c>
      <c r="S232" s="19" t="str">
        <f t="shared" si="35"/>
        <v>(221)</v>
      </c>
      <c r="T232" s="16">
        <f>IF([1]sime_result!AQ222="--:--:--","",IF([1]sime_result!AN222="--sime_result!:--:--","",[1]sime_result!AQ222-[1]sime_result!AN222))</f>
        <v>7.6388888888887507E-3</v>
      </c>
      <c r="U232" s="19" t="str">
        <f t="shared" si="36"/>
        <v>(230)</v>
      </c>
      <c r="V232" s="16">
        <f>IF([1]sime_result!AW222="--:--:--","",IF([1]sime_result!AT222="--sime_result!:--:--","",[1]sime_result!AW222-[1]sime_result!AT222))</f>
        <v>1.2777777777777999E-2</v>
      </c>
      <c r="W232" s="19" t="str">
        <f t="shared" si="37"/>
        <v>(234)</v>
      </c>
      <c r="X232" s="16">
        <f>IF([1]sime_result!BA222="??:??:??","",IF([1]sime_result!AZ222="--sime_result!:--:--","",[1]sime_result!BA222-[1]sime_result!AZ222))</f>
        <v>7.1875000000003464E-3</v>
      </c>
      <c r="Y232" s="19" t="str">
        <f t="shared" si="38"/>
        <v>(214)</v>
      </c>
    </row>
    <row r="233" spans="1:25">
      <c r="A233">
        <f>IF(G233="DQ","",IF(ABS(G233-G232)&lt;0.00001,A232,ROWS(A$10:A233)))</f>
        <v>224</v>
      </c>
      <c r="B233">
        <f>[1]sime_result!A223</f>
        <v>86</v>
      </c>
      <c r="C233" t="s">
        <v>16</v>
      </c>
      <c r="D233" t="str">
        <f>[1]sime_result!D223</f>
        <v>FLEUROT</v>
      </c>
      <c r="E233" t="str">
        <f>IF([1]sime_result!E223="","",[1]sime_result!E223)</f>
        <v>VTT REMIREMONT</v>
      </c>
      <c r="F233" t="str">
        <f>[1]sime_result!F223</f>
        <v>JUNIOR</v>
      </c>
      <c r="G233" s="13">
        <f>[1]sime_result!BF223</f>
        <v>7.3541666666666949E-2</v>
      </c>
      <c r="H233" s="20" t="str">
        <f t="shared" si="30"/>
        <v>+</v>
      </c>
      <c r="I233" s="4">
        <f t="shared" si="39"/>
        <v>4.5856481481482469E-2</v>
      </c>
      <c r="J233" s="13">
        <f>IF([1]sime_result!M223="--:--:--","",IF([1]sime_result!J223="--:--:--","",[1]sime_result!M223-[1]sime_result!J223))</f>
        <v>5.9606481481481177E-3</v>
      </c>
      <c r="K233" s="5" t="str">
        <f t="shared" si="31"/>
        <v>(68)</v>
      </c>
      <c r="L233" s="13">
        <f>IF([1]sime_result!S223="--:--:--","",IF([1]sime_result!P223="--sime_result!:--:--","",[1]sime_result!S223-[1]sime_result!P223))</f>
        <v>5.6018518518519134E-3</v>
      </c>
      <c r="M233" s="5" t="str">
        <f t="shared" si="32"/>
        <v>(78)</v>
      </c>
      <c r="N233" s="13">
        <f>IF([1]sime_result!Y223="--:--:--","",IF([1]sime_result!V223="--sime_result!:--:--","",[1]sime_result!Y223-[1]sime_result!V223))</f>
        <v>3.2523148148149161E-3</v>
      </c>
      <c r="O233" s="5" t="str">
        <f t="shared" si="33"/>
        <v>(42)</v>
      </c>
      <c r="P233" s="13">
        <f>IF([1]sime_result!AE223="--:--:--","",IF([1]sime_result!AB223="--sime_result!:--:--","",[1]sime_result!AE223-[1]sime_result!AB223))</f>
        <v>2.0023148148149428E-3</v>
      </c>
      <c r="Q233" s="5" t="str">
        <f t="shared" si="34"/>
        <v>(72)</v>
      </c>
      <c r="R233" s="13">
        <f>IF([1]sime_result!AK223="--:--:--","",IF([1]sime_result!AH223="--sime_result!:--:--","",[1]sime_result!AK223-[1]sime_result!AH223))</f>
        <v>4.7685185185186718E-3</v>
      </c>
      <c r="S233" s="5" t="str">
        <f t="shared" si="35"/>
        <v>(71)</v>
      </c>
      <c r="T233" s="13">
        <f>IF([1]sime_result!AQ223="--:--:--","",IF([1]sime_result!AN223="--sime_result!:--:--","",[1]sime_result!AQ223-[1]sime_result!AN223))</f>
        <v>4.6180555555555003E-3</v>
      </c>
      <c r="U233" s="5" t="str">
        <f t="shared" si="36"/>
        <v>(68)</v>
      </c>
      <c r="V233" s="13">
        <f>IF([1]sime_result!AW223="--:--:--","",IF([1]sime_result!AT223="--sime_result!:--:--","",[1]sime_result!AW223-[1]sime_result!AT223))</f>
        <v>6.9560185185184586E-3</v>
      </c>
      <c r="W233" s="5" t="str">
        <f t="shared" si="37"/>
        <v>(92)</v>
      </c>
      <c r="X233" s="13">
        <f>IF([1]sime_result!BA223="??:??:??","",IF([1]sime_result!AZ223="--sime_result!:--:--","",[1]sime_result!BA223-[1]sime_result!AZ223))</f>
        <v>4.0381944444444429E-2</v>
      </c>
      <c r="Y233" s="5" t="str">
        <f t="shared" si="38"/>
        <v>(228)</v>
      </c>
    </row>
    <row r="234" spans="1:25">
      <c r="A234" s="15">
        <f>IF(G234="DQ","",IF(ABS(G234-G233)&lt;0.00001,A233,ROWS(A$10:A234)))</f>
        <v>225</v>
      </c>
      <c r="B234" s="15">
        <f>[1]sime_result!A224</f>
        <v>271</v>
      </c>
      <c r="C234" s="15" t="str">
        <f>[1]sime_result!C224</f>
        <v>Alexandre</v>
      </c>
      <c r="D234" s="15" t="str">
        <f>[1]sime_result!D224</f>
        <v>COLLET</v>
      </c>
      <c r="E234" s="15" t="str">
        <f>IF([1]sime_result!E224="","",[1]sime_result!E224)</f>
        <v/>
      </c>
      <c r="F234" s="15" t="str">
        <f>[1]sime_result!F224</f>
        <v>SENIOR</v>
      </c>
      <c r="G234" s="16">
        <f>[1]sime_result!BF224</f>
        <v>7.5023148148147922E-2</v>
      </c>
      <c r="H234" s="17" t="str">
        <f t="shared" si="30"/>
        <v>+</v>
      </c>
      <c r="I234" s="18">
        <f t="shared" si="39"/>
        <v>4.7337962962963442E-2</v>
      </c>
      <c r="J234" s="16">
        <f>IF([1]sime_result!M224="--:--:--","",IF([1]sime_result!J224="--:--:--","",[1]sime_result!M224-[1]sime_result!J224))</f>
        <v>1.1365740740740704E-2</v>
      </c>
      <c r="K234" s="19" t="str">
        <f t="shared" si="31"/>
        <v>(248)</v>
      </c>
      <c r="L234" s="16">
        <f>IF([1]sime_result!S224="--:--:--","",IF([1]sime_result!P224="--sime_result!:--:--","",[1]sime_result!S224-[1]sime_result!P224))</f>
        <v>1.2013888888888768E-2</v>
      </c>
      <c r="M234" s="19" t="str">
        <f t="shared" si="32"/>
        <v>(244)</v>
      </c>
      <c r="N234" s="16">
        <f>IF([1]sime_result!Y224="--:--:--","",IF([1]sime_result!V224="--sime_result!:--:--","",[1]sime_result!Y224-[1]sime_result!V224))</f>
        <v>9.004629629629668E-3</v>
      </c>
      <c r="O234" s="19" t="str">
        <f t="shared" si="33"/>
        <v>(234)</v>
      </c>
      <c r="P234" s="16">
        <f>IF([1]sime_result!AE224="--:--:--","",IF([1]sime_result!AB224="--sime_result!:--:--","",[1]sime_result!AE224-[1]sime_result!AB224))</f>
        <v>5.9259259259260011E-3</v>
      </c>
      <c r="Q234" s="19" t="str">
        <f t="shared" si="34"/>
        <v>(235)</v>
      </c>
      <c r="R234" s="16">
        <f>IF([1]sime_result!AK224="--:--:--","",IF([1]sime_result!AH224="--sime_result!:--:--","",[1]sime_result!AK224-[1]sime_result!AH224))</f>
        <v>7.8356481481478557E-3</v>
      </c>
      <c r="S234" s="19" t="str">
        <f t="shared" si="35"/>
        <v>(231)</v>
      </c>
      <c r="T234" s="16">
        <f>IF([1]sime_result!AQ224="--:--:--","",IF([1]sime_result!AN224="--sime_result!:--:--","",[1]sime_result!AQ224-[1]sime_result!AN224))</f>
        <v>9.201388888889106E-3</v>
      </c>
      <c r="U234" s="19" t="str">
        <f t="shared" si="36"/>
        <v>(237)</v>
      </c>
      <c r="V234" s="16">
        <f>IF([1]sime_result!AW224="--:--:--","",IF([1]sime_result!AT224="--sime_result!:--:--","",[1]sime_result!AW224-[1]sime_result!AT224))</f>
        <v>1.0949074074074083E-2</v>
      </c>
      <c r="W234" s="19" t="str">
        <f t="shared" si="37"/>
        <v>(232)</v>
      </c>
      <c r="X234" s="16">
        <f>IF([1]sime_result!BA224="??:??:??","",IF([1]sime_result!AZ224="--sime_result!:--:--","",[1]sime_result!BA224-[1]sime_result!AZ224))</f>
        <v>8.7268518518517357E-3</v>
      </c>
      <c r="Y234" s="19" t="str">
        <f t="shared" si="38"/>
        <v>(224)</v>
      </c>
    </row>
    <row r="235" spans="1:25">
      <c r="A235" s="15" t="str">
        <f>IF(G235="DQ","",IF(ABS(G235-G234)&lt;0.00001,A234,ROWS(A$10:A235)))</f>
        <v/>
      </c>
      <c r="B235" s="15">
        <f>[1]sime_result!A226</f>
        <v>20</v>
      </c>
      <c r="C235" s="15" t="str">
        <f>[1]sime_result!C226</f>
        <v>Loic</v>
      </c>
      <c r="D235" s="15" t="str">
        <f>[1]sime_result!D226</f>
        <v>BARAN</v>
      </c>
      <c r="E235" s="15" t="str">
        <f>IF([1]sime_result!E226="","",[1]sime_result!E226)</f>
        <v>Vitrimont passion</v>
      </c>
      <c r="F235" s="15" t="str">
        <f>[1]sime_result!F226</f>
        <v>SENIOR</v>
      </c>
      <c r="G235" s="16" t="str">
        <f>[1]sime_result!BF226</f>
        <v>DQ</v>
      </c>
      <c r="H235" s="17" t="str">
        <f t="shared" si="30"/>
        <v/>
      </c>
      <c r="I235" s="18" t="str">
        <f t="shared" si="39"/>
        <v/>
      </c>
      <c r="J235" s="16">
        <f>IF([1]sime_result!M226="--:--:--","",IF([1]sime_result!J226="--:--:--","",[1]sime_result!M226-[1]sime_result!J226))</f>
        <v>5.4050925925925863E-3</v>
      </c>
      <c r="K235" s="19" t="str">
        <f t="shared" si="31"/>
        <v>(32)</v>
      </c>
      <c r="L235" s="16" t="str">
        <f>IF([1]sime_result!S226="--:--:--","",IF([1]sime_result!P226="--sime_result!:--:--","",[1]sime_result!S226-[1]sime_result!P226))</f>
        <v/>
      </c>
      <c r="M235" s="19" t="str">
        <f t="shared" si="32"/>
        <v/>
      </c>
      <c r="N235" s="16" t="str">
        <f>IF([1]sime_result!Y226="--:--:--","",IF([1]sime_result!V226="--sime_result!:--:--","",[1]sime_result!Y226-[1]sime_result!V226))</f>
        <v/>
      </c>
      <c r="O235" s="19" t="str">
        <f t="shared" si="33"/>
        <v/>
      </c>
      <c r="P235" s="16" t="str">
        <f>IF([1]sime_result!AE226="--:--:--","",IF([1]sime_result!AB226="--sime_result!:--:--","",[1]sime_result!AE226-[1]sime_result!AB226))</f>
        <v/>
      </c>
      <c r="Q235" s="19" t="str">
        <f t="shared" si="34"/>
        <v/>
      </c>
      <c r="R235" s="16" t="str">
        <f>IF([1]sime_result!AK226="--:--:--","",IF([1]sime_result!AH226="--sime_result!:--:--","",[1]sime_result!AK226-[1]sime_result!AH226))</f>
        <v/>
      </c>
      <c r="S235" s="19" t="str">
        <f t="shared" si="35"/>
        <v/>
      </c>
      <c r="T235" s="16" t="str">
        <f>IF([1]sime_result!AQ226="--:--:--","",IF([1]sime_result!AN226="--sime_result!:--:--","",[1]sime_result!AQ226-[1]sime_result!AN226))</f>
        <v/>
      </c>
      <c r="U235" s="19" t="str">
        <f t="shared" si="36"/>
        <v/>
      </c>
      <c r="V235" s="16" t="str">
        <f>IF([1]sime_result!AW226="--:--:--","",IF([1]sime_result!AT226="--sime_result!:--:--","",[1]sime_result!AW226-[1]sime_result!AT226))</f>
        <v/>
      </c>
      <c r="W235" s="19" t="str">
        <f t="shared" si="37"/>
        <v/>
      </c>
      <c r="X235" s="16" t="str">
        <f>IF([1]sime_result!BA226="??:??:??","",IF([1]sime_result!AZ226="--sime_result!:--:--","",[1]sime_result!BA226-[1]sime_result!AZ226))</f>
        <v/>
      </c>
      <c r="Y235" s="19" t="str">
        <f t="shared" si="38"/>
        <v/>
      </c>
    </row>
    <row r="236" spans="1:25">
      <c r="A236" t="str">
        <f>IF(G236="DQ","",IF(ABS(G236-G235)&lt;0.00001,A235,ROWS(A$10:A236)))</f>
        <v/>
      </c>
      <c r="B236">
        <f>[1]sime_result!A227</f>
        <v>33</v>
      </c>
      <c r="C236" t="str">
        <f>[1]sime_result!C227</f>
        <v>David</v>
      </c>
      <c r="D236" t="str">
        <f>[1]sime_result!D227</f>
        <v>PACQUENTIN</v>
      </c>
      <c r="E236" t="str">
        <f>IF([1]sime_result!E227="","",[1]sime_result!E227)</f>
        <v/>
      </c>
      <c r="F236" t="str">
        <f>[1]sime_result!F227</f>
        <v>SENIOR</v>
      </c>
      <c r="G236" s="13" t="str">
        <f>[1]sime_result!BF227</f>
        <v>DQ</v>
      </c>
      <c r="H236" s="20" t="str">
        <f t="shared" si="30"/>
        <v/>
      </c>
      <c r="I236" s="4" t="str">
        <f t="shared" si="39"/>
        <v/>
      </c>
      <c r="J236" s="13">
        <f>IF([1]sime_result!M227="--:--:--","",IF([1]sime_result!J227="--:--:--","",[1]sime_result!M227-[1]sime_result!J227))</f>
        <v>7.3495370370370017E-3</v>
      </c>
      <c r="K236" s="5" t="str">
        <f t="shared" si="31"/>
        <v>(182)</v>
      </c>
      <c r="L236" s="13">
        <f>IF([1]sime_result!S227="--:--:--","",IF([1]sime_result!P227="--sime_result!:--:--","",[1]sime_result!S227-[1]sime_result!P227))</f>
        <v>6.423611111111116E-3</v>
      </c>
      <c r="M236" s="5" t="str">
        <f t="shared" si="32"/>
        <v>(165)</v>
      </c>
      <c r="N236" s="13" t="str">
        <f>IF([1]sime_result!Y227="--:--:--","",IF([1]sime_result!V227="--sime_result!:--:--","",[1]sime_result!Y227-[1]sime_result!V227))</f>
        <v/>
      </c>
      <c r="O236" s="5" t="str">
        <f t="shared" si="33"/>
        <v/>
      </c>
      <c r="P236" s="13" t="str">
        <f>IF([1]sime_result!AE227="--:--:--","",IF([1]sime_result!AB227="--sime_result!:--:--","",[1]sime_result!AE227-[1]sime_result!AB227))</f>
        <v/>
      </c>
      <c r="Q236" s="5" t="str">
        <f t="shared" si="34"/>
        <v/>
      </c>
      <c r="R236" s="13" t="str">
        <f>IF([1]sime_result!AK227="--:--:--","",IF([1]sime_result!AH227="--sime_result!:--:--","",[1]sime_result!AK227-[1]sime_result!AH227))</f>
        <v/>
      </c>
      <c r="S236" s="5" t="str">
        <f t="shared" si="35"/>
        <v/>
      </c>
      <c r="T236" s="13" t="str">
        <f>IF([1]sime_result!AQ227="--:--:--","",IF([1]sime_result!AN227="--sime_result!:--:--","",[1]sime_result!AQ227-[1]sime_result!AN227))</f>
        <v/>
      </c>
      <c r="U236" s="5" t="str">
        <f t="shared" si="36"/>
        <v/>
      </c>
      <c r="V236" s="13" t="str">
        <f>IF([1]sime_result!AW227="--:--:--","",IF([1]sime_result!AT227="--sime_result!:--:--","",[1]sime_result!AW227-[1]sime_result!AT227))</f>
        <v/>
      </c>
      <c r="W236" s="5" t="str">
        <f t="shared" si="37"/>
        <v/>
      </c>
      <c r="X236" s="13" t="str">
        <f>IF([1]sime_result!BA227="??:??:??","",IF([1]sime_result!AZ227="--sime_result!:--:--","",[1]sime_result!BA227-[1]sime_result!AZ227))</f>
        <v/>
      </c>
      <c r="Y236" s="5" t="str">
        <f t="shared" si="38"/>
        <v/>
      </c>
    </row>
    <row r="237" spans="1:25">
      <c r="A237" s="15" t="str">
        <f>IF(G237="DQ","",IF(ABS(G237-G236)&lt;0.00001,A236,ROWS(A$10:A237)))</f>
        <v/>
      </c>
      <c r="B237" s="15">
        <f>[1]sime_result!A228</f>
        <v>76</v>
      </c>
      <c r="C237" s="15" t="str">
        <f>[1]sime_result!C228</f>
        <v>Sebastien</v>
      </c>
      <c r="D237" s="15" t="str">
        <f>[1]sime_result!D228</f>
        <v>ARNOULD</v>
      </c>
      <c r="E237" s="15" t="str">
        <f>IF([1]sime_result!E228="","",[1]sime_result!E228)</f>
        <v/>
      </c>
      <c r="F237" s="15" t="str">
        <f>[1]sime_result!F228</f>
        <v>SENIOR</v>
      </c>
      <c r="G237" s="16" t="str">
        <f>[1]sime_result!BF228</f>
        <v>DQ</v>
      </c>
      <c r="H237" s="17" t="str">
        <f t="shared" si="30"/>
        <v/>
      </c>
      <c r="I237" s="18" t="str">
        <f t="shared" si="39"/>
        <v/>
      </c>
      <c r="J237" s="16" t="str">
        <f>IF([1]sime_result!M228="--:--:--","",IF([1]sime_result!J228="--:--:--","",[1]sime_result!M228-[1]sime_result!J228))</f>
        <v/>
      </c>
      <c r="K237" s="19" t="str">
        <f t="shared" si="31"/>
        <v/>
      </c>
      <c r="L237" s="16">
        <f>IF([1]sime_result!S228="--:--:--","",IF([1]sime_result!P228="--sime_result!:--:--","",[1]sime_result!S228-[1]sime_result!P228))</f>
        <v>9.3171296296294948E-3</v>
      </c>
      <c r="M237" s="19" t="str">
        <f t="shared" si="32"/>
        <v>(240)</v>
      </c>
      <c r="N237" s="16" t="str">
        <f>IF([1]sime_result!Y228="--:--:--","",IF([1]sime_result!V228="--sime_result!:--:--","",[1]sime_result!Y228-[1]sime_result!V228))</f>
        <v/>
      </c>
      <c r="O237" s="19" t="str">
        <f t="shared" si="33"/>
        <v/>
      </c>
      <c r="P237" s="16" t="str">
        <f>IF([1]sime_result!AE228="--:--:--","",IF([1]sime_result!AB228="--sime_result!:--:--","",[1]sime_result!AE228-[1]sime_result!AB228))</f>
        <v/>
      </c>
      <c r="Q237" s="19" t="str">
        <f t="shared" si="34"/>
        <v/>
      </c>
      <c r="R237" s="16" t="str">
        <f>IF([1]sime_result!AK228="--:--:--","",IF([1]sime_result!AH228="--sime_result!:--:--","",[1]sime_result!AK228-[1]sime_result!AH228))</f>
        <v/>
      </c>
      <c r="S237" s="19" t="str">
        <f t="shared" si="35"/>
        <v/>
      </c>
      <c r="T237" s="16" t="str">
        <f>IF([1]sime_result!AQ228="--:--:--","",IF([1]sime_result!AN228="--sime_result!:--:--","",[1]sime_result!AQ228-[1]sime_result!AN228))</f>
        <v/>
      </c>
      <c r="U237" s="19" t="str">
        <f t="shared" si="36"/>
        <v/>
      </c>
      <c r="V237" s="16" t="str">
        <f>IF([1]sime_result!AW228="--:--:--","",IF([1]sime_result!AT228="--sime_result!:--:--","",[1]sime_result!AW228-[1]sime_result!AT228))</f>
        <v/>
      </c>
      <c r="W237" s="19" t="str">
        <f t="shared" si="37"/>
        <v/>
      </c>
      <c r="X237" s="16" t="str">
        <f>IF([1]sime_result!BA228="??:??:??","",IF([1]sime_result!AZ228="--sime_result!:--:--","",[1]sime_result!BA228-[1]sime_result!AZ228))</f>
        <v/>
      </c>
      <c r="Y237" s="19" t="str">
        <f t="shared" si="38"/>
        <v/>
      </c>
    </row>
    <row r="238" spans="1:25">
      <c r="A238" t="str">
        <f>IF(G238="DQ","",IF(ABS(G238-G237)&lt;0.00001,A237,ROWS(A$10:A238)))</f>
        <v/>
      </c>
      <c r="B238">
        <f>[1]sime_result!A229</f>
        <v>83</v>
      </c>
      <c r="C238" t="str">
        <f>[1]sime_result!C229</f>
        <v>Pierre</v>
      </c>
      <c r="D238" t="str">
        <f>[1]sime_result!D229</f>
        <v>SUPPER</v>
      </c>
      <c r="E238" t="str">
        <f>IF([1]sime_result!E229="","",[1]sime_result!E229)</f>
        <v/>
      </c>
      <c r="F238" t="str">
        <f>[1]sime_result!F229</f>
        <v>SENIOR</v>
      </c>
      <c r="G238" s="13" t="str">
        <f>[1]sime_result!BF229</f>
        <v>DQ</v>
      </c>
      <c r="H238" s="20" t="str">
        <f t="shared" si="30"/>
        <v/>
      </c>
      <c r="I238" s="4" t="str">
        <f t="shared" si="39"/>
        <v/>
      </c>
      <c r="J238" s="13">
        <f>IF([1]sime_result!M229="--:--:--","",IF([1]sime_result!J229="--:--:--","",[1]sime_result!M229-[1]sime_result!J229))</f>
        <v>6.1921296296296724E-3</v>
      </c>
      <c r="K238" s="5" t="str">
        <f t="shared" si="31"/>
        <v>(91)</v>
      </c>
      <c r="L238" s="13" t="str">
        <f>IF([1]sime_result!S229="--:--:--","",IF([1]sime_result!P229="--sime_result!:--:--","",[1]sime_result!S229-[1]sime_result!P229))</f>
        <v/>
      </c>
      <c r="M238" s="5" t="str">
        <f t="shared" si="32"/>
        <v/>
      </c>
      <c r="N238" s="13" t="str">
        <f>IF([1]sime_result!Y229="--:--:--","",IF([1]sime_result!V229="--sime_result!:--:--","",[1]sime_result!Y229-[1]sime_result!V229))</f>
        <v/>
      </c>
      <c r="O238" s="5" t="str">
        <f t="shared" si="33"/>
        <v/>
      </c>
      <c r="P238" s="13" t="str">
        <f>IF([1]sime_result!AE229="--:--:--","",IF([1]sime_result!AB229="--sime_result!:--:--","",[1]sime_result!AE229-[1]sime_result!AB229))</f>
        <v/>
      </c>
      <c r="Q238" s="5" t="str">
        <f t="shared" si="34"/>
        <v/>
      </c>
      <c r="R238" s="13">
        <f>IF([1]sime_result!AK229="--:--:--","",IF([1]sime_result!AH229="--sime_result!:--:--","",[1]sime_result!AK229-[1]sime_result!AH229))</f>
        <v>4.8032407407405664E-3</v>
      </c>
      <c r="S238" s="5" t="str">
        <f t="shared" si="35"/>
        <v>(76)</v>
      </c>
      <c r="T238" s="13">
        <f>IF([1]sime_result!AQ229="--:--:--","",IF([1]sime_result!AN229="--sime_result!:--:--","",[1]sime_result!AQ229-[1]sime_result!AN229))</f>
        <v>4.8379629629629051E-3</v>
      </c>
      <c r="U238" s="5" t="str">
        <f t="shared" si="36"/>
        <v>(88)</v>
      </c>
      <c r="V238" s="13">
        <f>IF([1]sime_result!AW229="--:--:--","",IF([1]sime_result!AT229="--sime_result!:--:--","",[1]sime_result!AW229-[1]sime_result!AT229))</f>
        <v>6.7824074074074314E-3</v>
      </c>
      <c r="W238" s="5" t="str">
        <f t="shared" si="37"/>
        <v>(68)</v>
      </c>
      <c r="X238" s="13">
        <f>IF([1]sime_result!BA229="??:??:??","",IF([1]sime_result!AZ229="--sime_result!:--:--","",[1]sime_result!BA229-[1]sime_result!AZ229))</f>
        <v>4.6643518518518778E-3</v>
      </c>
      <c r="Y238" s="5" t="str">
        <f t="shared" si="38"/>
        <v>(44)</v>
      </c>
    </row>
    <row r="239" spans="1:25">
      <c r="A239" s="15" t="str">
        <f>IF(G239="DQ","",IF(ABS(G239-G238)&lt;0.00001,A238,ROWS(A$10:A239)))</f>
        <v/>
      </c>
      <c r="B239" s="15">
        <f>[1]sime_result!A230</f>
        <v>91</v>
      </c>
      <c r="C239" s="15" t="str">
        <f>[1]sime_result!C230</f>
        <v>Guillaume</v>
      </c>
      <c r="D239" s="15" t="str">
        <f>[1]sime_result!D230</f>
        <v>ZAEGEL</v>
      </c>
      <c r="E239" s="15" t="str">
        <f>IF([1]sime_result!E230="","",[1]sime_result!E230)</f>
        <v>Team PIORCE</v>
      </c>
      <c r="F239" s="15" t="str">
        <f>[1]sime_result!F230</f>
        <v>SENIOR</v>
      </c>
      <c r="G239" s="16" t="str">
        <f>[1]sime_result!BF230</f>
        <v>DQ</v>
      </c>
      <c r="H239" s="17" t="str">
        <f t="shared" si="30"/>
        <v/>
      </c>
      <c r="I239" s="18" t="str">
        <f t="shared" si="39"/>
        <v/>
      </c>
      <c r="J239" s="16">
        <f>IF([1]sime_result!M230="--:--:--","",IF([1]sime_result!J230="--:--:--","",[1]sime_result!M230-[1]sime_result!J230))</f>
        <v>5.9837962962961955E-3</v>
      </c>
      <c r="K239" s="19" t="str">
        <f t="shared" si="31"/>
        <v>(71)</v>
      </c>
      <c r="L239" s="16">
        <f>IF([1]sime_result!S230="--:--:--","",IF([1]sime_result!P230="--sime_result!:--:--","",[1]sime_result!S230-[1]sime_result!P230))</f>
        <v>5.7754629629629406E-3</v>
      </c>
      <c r="M239" s="19" t="str">
        <f t="shared" si="32"/>
        <v>(94)</v>
      </c>
      <c r="N239" s="16">
        <f>IF([1]sime_result!Y230="--:--:--","",IF([1]sime_result!V230="--sime_result!:--:--","",[1]sime_result!Y230-[1]sime_result!V230))</f>
        <v>3.460648148148171E-3</v>
      </c>
      <c r="O239" s="19" t="str">
        <f t="shared" si="33"/>
        <v>(61)</v>
      </c>
      <c r="P239" s="16">
        <f>IF([1]sime_result!AE230="--:--:--","",IF([1]sime_result!AB230="--sime_result!:--:--","",[1]sime_result!AE230-[1]sime_result!AB230))</f>
        <v>1.9675925925924931E-3</v>
      </c>
      <c r="Q239" s="19" t="str">
        <f t="shared" si="34"/>
        <v>(66)</v>
      </c>
      <c r="R239" s="16">
        <f>IF([1]sime_result!AK230="--:--:--","",IF([1]sime_result!AH230="--sime_result!:--:--","",[1]sime_result!AK230-[1]sime_result!AH230))</f>
        <v>5.24305555555582E-3</v>
      </c>
      <c r="S239" s="19" t="str">
        <f t="shared" si="35"/>
        <v>(127)</v>
      </c>
      <c r="T239" s="16">
        <f>IF([1]sime_result!AQ230="--:--:--","",IF([1]sime_result!AN230="--sime_result!:--:--","",[1]sime_result!AQ230-[1]sime_result!AN230))</f>
        <v>4.8611111111109828E-3</v>
      </c>
      <c r="U239" s="19" t="str">
        <f t="shared" si="36"/>
        <v>(92)</v>
      </c>
      <c r="V239" s="16" t="str">
        <f>IF([1]sime_result!AW230="--:--:--","",IF([1]sime_result!AT230="--sime_result!:--:--","",[1]sime_result!AW230-[1]sime_result!AT230))</f>
        <v/>
      </c>
      <c r="W239" s="19" t="str">
        <f t="shared" si="37"/>
        <v/>
      </c>
      <c r="X239" s="16" t="str">
        <f>IF([1]sime_result!BA230="??:??:??","",IF([1]sime_result!AZ230="--sime_result!:--:--","",[1]sime_result!BA230-[1]sime_result!AZ230))</f>
        <v/>
      </c>
      <c r="Y239" s="19" t="str">
        <f t="shared" si="38"/>
        <v/>
      </c>
    </row>
    <row r="240" spans="1:25">
      <c r="A240" t="str">
        <f>IF(G240="DQ","",IF(ABS(G240-G239)&lt;0.00001,A239,ROWS(A$10:A240)))</f>
        <v/>
      </c>
      <c r="B240">
        <f>[1]sime_result!A231</f>
        <v>92</v>
      </c>
      <c r="C240" t="str">
        <f>[1]sime_result!C231</f>
        <v>Jonathan</v>
      </c>
      <c r="D240" t="str">
        <f>[1]sime_result!D231</f>
        <v>RIEHL</v>
      </c>
      <c r="E240" t="str">
        <f>IF([1]sime_result!E231="","",[1]sime_result!E231)</f>
        <v/>
      </c>
      <c r="F240" t="str">
        <f>[1]sime_result!F231</f>
        <v>SENIOR</v>
      </c>
      <c r="G240" s="13" t="str">
        <f>[1]sime_result!BF231</f>
        <v>DQ</v>
      </c>
      <c r="H240" s="20" t="str">
        <f t="shared" si="30"/>
        <v/>
      </c>
      <c r="I240" s="4" t="str">
        <f t="shared" si="39"/>
        <v/>
      </c>
      <c r="J240" s="13">
        <f>IF([1]sime_result!M231="--:--:--","",IF([1]sime_result!J231="--:--:--","",[1]sime_result!M231-[1]sime_result!J231))</f>
        <v>7.0486111111109917E-3</v>
      </c>
      <c r="K240" s="5" t="str">
        <f t="shared" si="31"/>
        <v>(153)</v>
      </c>
      <c r="L240" s="13">
        <f>IF([1]sime_result!S231="--:--:--","",IF([1]sime_result!P231="--sime_result!:--:--","",[1]sime_result!S231-[1]sime_result!P231))</f>
        <v>6.2037037037037113E-3</v>
      </c>
      <c r="M240" s="5" t="str">
        <f t="shared" si="32"/>
        <v>(137)</v>
      </c>
      <c r="N240" s="13">
        <f>IF([1]sime_result!Y231="--:--:--","",IF([1]sime_result!V231="--sime_result!:--:--","",[1]sime_result!Y231-[1]sime_result!V231))</f>
        <v>4.1782407407408018E-3</v>
      </c>
      <c r="O240" s="5" t="str">
        <f t="shared" si="33"/>
        <v>(142)</v>
      </c>
      <c r="P240" s="13">
        <f>IF([1]sime_result!AE231="--:--:--","",IF([1]sime_result!AB231="--sime_result!:--:--","",[1]sime_result!AE231-[1]sime_result!AB231))</f>
        <v>2.476851851851869E-3</v>
      </c>
      <c r="Q240" s="5" t="str">
        <f t="shared" si="34"/>
        <v>(148)</v>
      </c>
      <c r="R240" s="13">
        <f>IF([1]sime_result!AK231="--:--:--","",IF([1]sime_result!AH231="--sime_result!:--:--","",[1]sime_result!AK231-[1]sime_result!AH231))</f>
        <v>6.423611111111116E-3</v>
      </c>
      <c r="S240" s="5" t="str">
        <f t="shared" si="35"/>
        <v>(195)</v>
      </c>
      <c r="T240" s="13">
        <f>IF([1]sime_result!AQ231="--:--:--","",IF([1]sime_result!AN231="--sime_result!:--:--","",[1]sime_result!AQ231-[1]sime_result!AN231))</f>
        <v>6.5625000000002487E-3</v>
      </c>
      <c r="U240" s="5" t="str">
        <f t="shared" si="36"/>
        <v>(210)</v>
      </c>
      <c r="V240" s="13" t="str">
        <f>IF([1]sime_result!AW231="--:--:--","",IF([1]sime_result!AT231="--sime_result!:--:--","",[1]sime_result!AW231-[1]sime_result!AT231))</f>
        <v/>
      </c>
      <c r="W240" s="5" t="str">
        <f t="shared" si="37"/>
        <v/>
      </c>
      <c r="X240" s="13" t="str">
        <f>IF([1]sime_result!BA231="??:??:??","",IF([1]sime_result!AZ231="--sime_result!:--:--","",[1]sime_result!BA231-[1]sime_result!AZ231))</f>
        <v/>
      </c>
      <c r="Y240" s="5" t="str">
        <f t="shared" si="38"/>
        <v/>
      </c>
    </row>
    <row r="241" spans="1:25">
      <c r="A241" s="15" t="str">
        <f>IF(G241="DQ","",IF(ABS(G241-G240)&lt;0.00001,A240,ROWS(A$10:A241)))</f>
        <v/>
      </c>
      <c r="B241" s="15">
        <f>[1]sime_result!A232</f>
        <v>97</v>
      </c>
      <c r="C241" s="15" t="str">
        <f>[1]sime_result!C232</f>
        <v>Gael</v>
      </c>
      <c r="D241" s="15" t="str">
        <f>[1]sime_result!D232</f>
        <v>KEMPF</v>
      </c>
      <c r="E241" s="15" t="str">
        <f>IF([1]sime_result!E232="","",[1]sime_result!E232)</f>
        <v>TRAILS PATROL</v>
      </c>
      <c r="F241" s="15" t="str">
        <f>[1]sime_result!F232</f>
        <v>SENIOR</v>
      </c>
      <c r="G241" s="16" t="str">
        <f>[1]sime_result!BF232</f>
        <v>DQ</v>
      </c>
      <c r="H241" s="17" t="str">
        <f t="shared" si="30"/>
        <v/>
      </c>
      <c r="I241" s="18" t="str">
        <f t="shared" si="39"/>
        <v/>
      </c>
      <c r="J241" s="16">
        <f>IF([1]sime_result!M232="--:--:--","",IF([1]sime_result!J232="--:--:--","",[1]sime_result!M232-[1]sime_result!J232))</f>
        <v>6.2962962962962443E-3</v>
      </c>
      <c r="K241" s="19" t="str">
        <f t="shared" si="31"/>
        <v>(101)</v>
      </c>
      <c r="L241" s="16">
        <f>IF([1]sime_result!S232="--:--:--","",IF([1]sime_result!P232="--sime_result!:--:--","",[1]sime_result!S232-[1]sime_result!P232))</f>
        <v>8.1944444444443931E-3</v>
      </c>
      <c r="M241" s="19" t="str">
        <f t="shared" si="32"/>
        <v>(229)</v>
      </c>
      <c r="N241" s="16" t="str">
        <f>IF([1]sime_result!Y232="--:--:--","",IF([1]sime_result!V232="--sime_result!:--:--","",[1]sime_result!Y232-[1]sime_result!V232))</f>
        <v/>
      </c>
      <c r="O241" s="19" t="str">
        <f t="shared" si="33"/>
        <v/>
      </c>
      <c r="P241" s="16" t="str">
        <f>IF([1]sime_result!AE232="--:--:--","",IF([1]sime_result!AB232="--sime_result!:--:--","",[1]sime_result!AE232-[1]sime_result!AB232))</f>
        <v/>
      </c>
      <c r="Q241" s="19" t="str">
        <f t="shared" si="34"/>
        <v/>
      </c>
      <c r="R241" s="16">
        <f>IF([1]sime_result!AK232="--:--:--","",IF([1]sime_result!AH232="--sime_result!:--:--","",[1]sime_result!AK232-[1]sime_result!AH232))</f>
        <v>5.9606481481482287E-3</v>
      </c>
      <c r="S241" s="19" t="str">
        <f t="shared" si="35"/>
        <v>(173)</v>
      </c>
      <c r="T241" s="16">
        <f>IF([1]sime_result!AQ232="--:--:--","",IF([1]sime_result!AN232="--sime_result!:--:--","",[1]sime_result!AQ232-[1]sime_result!AN232))</f>
        <v>6.030092592592684E-3</v>
      </c>
      <c r="U241" s="19" t="str">
        <f t="shared" si="36"/>
        <v>(180)</v>
      </c>
      <c r="V241" s="16">
        <f>IF([1]sime_result!AW232="--:--:--","",IF([1]sime_result!AT232="--sime_result!:--:--","",[1]sime_result!AW232-[1]sime_result!AT232))</f>
        <v>8.8773148148144632E-3</v>
      </c>
      <c r="W241" s="19" t="str">
        <f t="shared" si="37"/>
        <v>(211)</v>
      </c>
      <c r="X241" s="16" t="str">
        <f>IF([1]sime_result!BA232="??:??:??","",IF([1]sime_result!AZ232="--sime_result!:--:--","",[1]sime_result!BA232-[1]sime_result!AZ232))</f>
        <v/>
      </c>
      <c r="Y241" s="19" t="str">
        <f t="shared" si="38"/>
        <v/>
      </c>
    </row>
    <row r="242" spans="1:25">
      <c r="A242" t="str">
        <f>IF(G242="DQ","",IF(ABS(G242-G241)&lt;0.00001,A241,ROWS(A$10:A242)))</f>
        <v/>
      </c>
      <c r="B242">
        <f>[1]sime_result!A233</f>
        <v>100</v>
      </c>
      <c r="C242" t="str">
        <f>[1]sime_result!C233</f>
        <v>Romain</v>
      </c>
      <c r="D242" t="str">
        <f>[1]sime_result!D233</f>
        <v>CORDONNIER</v>
      </c>
      <c r="E242" t="str">
        <f>IF([1]sime_result!E233="","",[1]sime_result!E233)</f>
        <v>Cordonnier team</v>
      </c>
      <c r="F242" t="str">
        <f>[1]sime_result!F233</f>
        <v>SENIOR</v>
      </c>
      <c r="G242" s="13" t="str">
        <f>[1]sime_result!BF233</f>
        <v>DQ</v>
      </c>
      <c r="H242" s="20" t="str">
        <f t="shared" si="30"/>
        <v/>
      </c>
      <c r="I242" s="4" t="str">
        <f t="shared" si="39"/>
        <v/>
      </c>
      <c r="J242" s="13" t="str">
        <f>IF([1]sime_result!M233="--:--:--","",IF([1]sime_result!J233="--:--:--","",[1]sime_result!M233-[1]sime_result!J233))</f>
        <v/>
      </c>
      <c r="K242" s="5" t="str">
        <f t="shared" si="31"/>
        <v/>
      </c>
      <c r="L242" s="13" t="str">
        <f>IF([1]sime_result!S233="--:--:--","",IF([1]sime_result!P233="--sime_result!:--:--","",[1]sime_result!S233-[1]sime_result!P233))</f>
        <v/>
      </c>
      <c r="M242" s="5" t="str">
        <f t="shared" si="32"/>
        <v/>
      </c>
      <c r="N242" s="13" t="str">
        <f>IF([1]sime_result!Y233="--:--:--","",IF([1]sime_result!V233="--sime_result!:--:--","",[1]sime_result!Y233-[1]sime_result!V233))</f>
        <v/>
      </c>
      <c r="O242" s="5" t="str">
        <f t="shared" si="33"/>
        <v/>
      </c>
      <c r="P242" s="13" t="str">
        <f>IF([1]sime_result!AE233="--:--:--","",IF([1]sime_result!AB233="--sime_result!:--:--","",[1]sime_result!AE233-[1]sime_result!AB233))</f>
        <v/>
      </c>
      <c r="Q242" s="5" t="str">
        <f t="shared" si="34"/>
        <v/>
      </c>
      <c r="R242" s="13" t="str">
        <f>IF([1]sime_result!AK233="--:--:--","",IF([1]sime_result!AH233="--sime_result!:--:--","",[1]sime_result!AK233-[1]sime_result!AH233))</f>
        <v/>
      </c>
      <c r="S242" s="5" t="str">
        <f t="shared" si="35"/>
        <v/>
      </c>
      <c r="T242" s="13" t="str">
        <f>IF([1]sime_result!AQ233="--:--:--","",IF([1]sime_result!AN233="--sime_result!:--:--","",[1]sime_result!AQ233-[1]sime_result!AN233))</f>
        <v/>
      </c>
      <c r="U242" s="5" t="str">
        <f t="shared" si="36"/>
        <v/>
      </c>
      <c r="V242" s="13" t="str">
        <f>IF([1]sime_result!AW233="--:--:--","",IF([1]sime_result!AT233="--sime_result!:--:--","",[1]sime_result!AW233-[1]sime_result!AT233))</f>
        <v/>
      </c>
      <c r="W242" s="5" t="str">
        <f t="shared" si="37"/>
        <v/>
      </c>
      <c r="X242" s="13" t="str">
        <f>IF([1]sime_result!BA233="??:??:??","",IF([1]sime_result!AZ233="--sime_result!:--:--","",[1]sime_result!BA233-[1]sime_result!AZ233))</f>
        <v/>
      </c>
      <c r="Y242" s="5" t="str">
        <f t="shared" si="38"/>
        <v/>
      </c>
    </row>
    <row r="243" spans="1:25">
      <c r="A243" s="15" t="str">
        <f>IF(G243="DQ","",IF(ABS(G243-G242)&lt;0.00001,A242,ROWS(A$10:A243)))</f>
        <v/>
      </c>
      <c r="B243" s="15">
        <f>[1]sime_result!A234</f>
        <v>104</v>
      </c>
      <c r="C243" s="15" t="str">
        <f>[1]sime_result!C234</f>
        <v>Caroline</v>
      </c>
      <c r="D243" s="15" t="str">
        <f>[1]sime_result!D234</f>
        <v>CORDONNIER</v>
      </c>
      <c r="E243" s="15" t="str">
        <f>IF([1]sime_result!E234="","",[1]sime_result!E234)</f>
        <v/>
      </c>
      <c r="F243" s="15" t="str">
        <f>[1]sime_result!F234</f>
        <v>DAME</v>
      </c>
      <c r="G243" s="16" t="str">
        <f>[1]sime_result!BF234</f>
        <v>DQ</v>
      </c>
      <c r="H243" s="17" t="str">
        <f t="shared" si="30"/>
        <v/>
      </c>
      <c r="I243" s="18" t="str">
        <f t="shared" si="39"/>
        <v/>
      </c>
      <c r="J243" s="16">
        <f>IF([1]sime_result!M234="--:--:--","",IF([1]sime_result!J234="--:--:--","",[1]sime_result!M234-[1]sime_result!J234))</f>
        <v>1.1099537037037033E-2</v>
      </c>
      <c r="K243" s="19" t="str">
        <f t="shared" si="31"/>
        <v>(246)</v>
      </c>
      <c r="L243" s="16">
        <f>IF([1]sime_result!S234="--:--:--","",IF([1]sime_result!P234="--sime_result!:--:--","",[1]sime_result!S234-[1]sime_result!P234))</f>
        <v>8.6921296296296191E-3</v>
      </c>
      <c r="M243" s="19" t="str">
        <f t="shared" si="32"/>
        <v>(235)</v>
      </c>
      <c r="N243" s="16">
        <f>IF([1]sime_result!Y234="--:--:--","",IF([1]sime_result!V234="--sime_result!:--:--","",[1]sime_result!Y234-[1]sime_result!V234))</f>
        <v>7.4768518518517624E-3</v>
      </c>
      <c r="O243" s="19" t="str">
        <f t="shared" si="33"/>
        <v>(232)</v>
      </c>
      <c r="P243" s="16">
        <f>IF([1]sime_result!AE234="--:--:--","",IF([1]sime_result!AB234="--sime_result!:--:--","",[1]sime_result!AE234-[1]sime_result!AB234))</f>
        <v>4.5717592592591227E-3</v>
      </c>
      <c r="Q243" s="19" t="str">
        <f t="shared" si="34"/>
        <v>(232)</v>
      </c>
      <c r="R243" s="16" t="str">
        <f>IF([1]sime_result!AK234="--:--:--","",IF([1]sime_result!AH234="--sime_result!:--:--","",[1]sime_result!AK234-[1]sime_result!AH234))</f>
        <v/>
      </c>
      <c r="S243" s="19" t="str">
        <f t="shared" si="35"/>
        <v/>
      </c>
      <c r="T243" s="16" t="str">
        <f>IF([1]sime_result!AQ234="--:--:--","",IF([1]sime_result!AN234="--sime_result!:--:--","",[1]sime_result!AQ234-[1]sime_result!AN234))</f>
        <v/>
      </c>
      <c r="U243" s="19" t="str">
        <f t="shared" si="36"/>
        <v/>
      </c>
      <c r="V243" s="16" t="str">
        <f>IF([1]sime_result!AW234="--:--:--","",IF([1]sime_result!AT234="--sime_result!:--:--","",[1]sime_result!AW234-[1]sime_result!AT234))</f>
        <v/>
      </c>
      <c r="W243" s="19" t="str">
        <f t="shared" si="37"/>
        <v/>
      </c>
      <c r="X243" s="16" t="str">
        <f>IF([1]sime_result!BA234="??:??:??","",IF([1]sime_result!AZ234="--sime_result!:--:--","",[1]sime_result!BA234-[1]sime_result!AZ234))</f>
        <v/>
      </c>
      <c r="Y243" s="19" t="str">
        <f t="shared" si="38"/>
        <v/>
      </c>
    </row>
    <row r="244" spans="1:25">
      <c r="A244" t="str">
        <f>IF(G244="DQ","",IF(ABS(G244-G243)&lt;0.00001,A243,ROWS(A$10:A244)))</f>
        <v/>
      </c>
      <c r="B244">
        <f>[1]sime_result!A235</f>
        <v>109</v>
      </c>
      <c r="C244" t="str">
        <f>[1]sime_result!C235</f>
        <v>Axel</v>
      </c>
      <c r="D244" t="str">
        <f>[1]sime_result!D235</f>
        <v>DARCQ</v>
      </c>
      <c r="E244" t="str">
        <f>IF([1]sime_result!E235="","",[1]sime_result!E235)</f>
        <v/>
      </c>
      <c r="F244" t="str">
        <f>[1]sime_result!F235</f>
        <v>SENIOR</v>
      </c>
      <c r="G244" s="13" t="str">
        <f>[1]sime_result!BF235</f>
        <v>DQ</v>
      </c>
      <c r="H244" s="20" t="str">
        <f t="shared" si="30"/>
        <v/>
      </c>
      <c r="I244" s="4" t="str">
        <f t="shared" si="39"/>
        <v/>
      </c>
      <c r="J244" s="13" t="str">
        <f>IF([1]sime_result!M235="--:--:--","",IF([1]sime_result!J235="--:--:--","",[1]sime_result!M235-[1]sime_result!J235))</f>
        <v/>
      </c>
      <c r="K244" s="5" t="str">
        <f t="shared" si="31"/>
        <v/>
      </c>
      <c r="L244" s="13" t="str">
        <f>IF([1]sime_result!S235="--:--:--","",IF([1]sime_result!P235="--sime_result!:--:--","",[1]sime_result!S235-[1]sime_result!P235))</f>
        <v/>
      </c>
      <c r="M244" s="5" t="str">
        <f t="shared" si="32"/>
        <v/>
      </c>
      <c r="N244" s="13" t="str">
        <f>IF([1]sime_result!Y235="--:--:--","",IF([1]sime_result!V235="--sime_result!:--:--","",[1]sime_result!Y235-[1]sime_result!V235))</f>
        <v/>
      </c>
      <c r="O244" s="5" t="str">
        <f t="shared" si="33"/>
        <v/>
      </c>
      <c r="P244" s="13" t="str">
        <f>IF([1]sime_result!AE235="--:--:--","",IF([1]sime_result!AB235="--sime_result!:--:--","",[1]sime_result!AE235-[1]sime_result!AB235))</f>
        <v/>
      </c>
      <c r="Q244" s="5" t="str">
        <f t="shared" si="34"/>
        <v/>
      </c>
      <c r="R244" s="13" t="str">
        <f>IF([1]sime_result!AK235="--:--:--","",IF([1]sime_result!AH235="--sime_result!:--:--","",[1]sime_result!AK235-[1]sime_result!AH235))</f>
        <v/>
      </c>
      <c r="S244" s="5" t="str">
        <f t="shared" si="35"/>
        <v/>
      </c>
      <c r="T244" s="13" t="str">
        <f>IF([1]sime_result!AQ235="--:--:--","",IF([1]sime_result!AN235="--sime_result!:--:--","",[1]sime_result!AQ235-[1]sime_result!AN235))</f>
        <v/>
      </c>
      <c r="U244" s="5" t="str">
        <f t="shared" si="36"/>
        <v/>
      </c>
      <c r="V244" s="13" t="str">
        <f>IF([1]sime_result!AW235="--:--:--","",IF([1]sime_result!AT235="--sime_result!:--:--","",[1]sime_result!AW235-[1]sime_result!AT235))</f>
        <v/>
      </c>
      <c r="W244" s="5" t="str">
        <f t="shared" si="37"/>
        <v/>
      </c>
      <c r="X244" s="13" t="str">
        <f>IF([1]sime_result!BA235="??:??:??","",IF([1]sime_result!AZ235="--sime_result!:--:--","",[1]sime_result!BA235-[1]sime_result!AZ235))</f>
        <v/>
      </c>
      <c r="Y244" s="5" t="str">
        <f t="shared" si="38"/>
        <v/>
      </c>
    </row>
    <row r="245" spans="1:25">
      <c r="A245" s="15" t="str">
        <f>IF(G245="DQ","",IF(ABS(G245-G244)&lt;0.00001,A244,ROWS(A$10:A245)))</f>
        <v/>
      </c>
      <c r="B245" s="15">
        <f>[1]sime_result!A236</f>
        <v>124</v>
      </c>
      <c r="C245" s="15" t="str">
        <f>[1]sime_result!C236</f>
        <v>Baptiste</v>
      </c>
      <c r="D245" s="15" t="str">
        <f>[1]sime_result!D236</f>
        <v>AUGAY</v>
      </c>
      <c r="E245" s="15" t="str">
        <f>IF([1]sime_result!E236="","",[1]sime_result!E236)</f>
        <v/>
      </c>
      <c r="F245" s="15" t="str">
        <f>[1]sime_result!F236</f>
        <v>JUNIOR</v>
      </c>
      <c r="G245" s="16" t="str">
        <f>[1]sime_result!BF236</f>
        <v>DQ</v>
      </c>
      <c r="H245" s="17" t="str">
        <f t="shared" si="30"/>
        <v/>
      </c>
      <c r="I245" s="18" t="str">
        <f t="shared" si="39"/>
        <v/>
      </c>
      <c r="J245" s="16">
        <f>IF([1]sime_result!M236="--:--:--","",IF([1]sime_result!J236="--:--:--","",[1]sime_result!M236-[1]sime_result!J236))</f>
        <v>6.4930555555555713E-3</v>
      </c>
      <c r="K245" s="19" t="str">
        <f t="shared" si="31"/>
        <v>(121)</v>
      </c>
      <c r="L245" s="16">
        <f>IF([1]sime_result!S236="--:--:--","",IF([1]sime_result!P236="--sime_result!:--:--","",[1]sime_result!S236-[1]sime_result!P236))</f>
        <v>6.3888888888887774E-3</v>
      </c>
      <c r="M245" s="19" t="str">
        <f t="shared" si="32"/>
        <v>(160)</v>
      </c>
      <c r="N245" s="16">
        <f>IF([1]sime_result!Y236="--:--:--","",IF([1]sime_result!V236="--sime_result!:--:--","",[1]sime_result!Y236-[1]sime_result!V236))</f>
        <v>3.8310185185186363E-3</v>
      </c>
      <c r="O245" s="19" t="str">
        <f t="shared" si="33"/>
        <v>(110)</v>
      </c>
      <c r="P245" s="16">
        <f>IF([1]sime_result!AE236="--:--:--","",IF([1]sime_result!AB236="--sime_result!:--:--","",[1]sime_result!AE236-[1]sime_result!AB236))</f>
        <v>2.2800925925925419E-3</v>
      </c>
      <c r="Q245" s="19" t="str">
        <f t="shared" si="34"/>
        <v>(127)</v>
      </c>
      <c r="R245" s="16">
        <f>IF([1]sime_result!AK236="--:--:--","",IF([1]sime_result!AH236="--sime_result!:--:--","",[1]sime_result!AK236-[1]sime_result!AH236))</f>
        <v>5.046296296296493E-3</v>
      </c>
      <c r="S245" s="19" t="str">
        <f t="shared" si="35"/>
        <v>(108)</v>
      </c>
      <c r="T245" s="16">
        <f>IF([1]sime_result!AQ236="--:--:--","",IF([1]sime_result!AN236="--sime_result!:--:--","",[1]sime_result!AQ236-[1]sime_result!AN236))</f>
        <v>5.5324074074074581E-3</v>
      </c>
      <c r="U245" s="19" t="str">
        <f t="shared" si="36"/>
        <v>(151)</v>
      </c>
      <c r="V245" s="16">
        <f>IF([1]sime_result!AW236="--:--:--","",IF([1]sime_result!AT236="--sime_result!:--:--","",[1]sime_result!AW236-[1]sime_result!AT236))</f>
        <v>1.158564814814822E-2</v>
      </c>
      <c r="W245" s="19" t="str">
        <f t="shared" si="37"/>
        <v>(233)</v>
      </c>
      <c r="X245" s="16" t="str">
        <f>IF([1]sime_result!BA236="??:??:??","",IF([1]sime_result!AZ236="--sime_result!:--:--","",[1]sime_result!BA236-[1]sime_result!AZ236))</f>
        <v/>
      </c>
      <c r="Y245" s="19" t="str">
        <f t="shared" si="38"/>
        <v/>
      </c>
    </row>
    <row r="246" spans="1:25">
      <c r="A246" t="str">
        <f>IF(G246="DQ","",IF(ABS(G246-G245)&lt;0.00001,A245,ROWS(A$10:A246)))</f>
        <v/>
      </c>
      <c r="B246">
        <f>[1]sime_result!A237</f>
        <v>135</v>
      </c>
      <c r="C246" t="str">
        <f>[1]sime_result!C237</f>
        <v>Mickael</v>
      </c>
      <c r="D246" t="str">
        <f>[1]sime_result!D237</f>
        <v>WARTH</v>
      </c>
      <c r="E246" t="str">
        <f>IF([1]sime_result!E237="","",[1]sime_result!E237)</f>
        <v/>
      </c>
      <c r="F246" t="str">
        <f>[1]sime_result!F237</f>
        <v>SENIOR</v>
      </c>
      <c r="G246" s="13" t="str">
        <f>[1]sime_result!BF237</f>
        <v>DQ</v>
      </c>
      <c r="H246" s="20" t="str">
        <f t="shared" si="30"/>
        <v/>
      </c>
      <c r="I246" s="4" t="str">
        <f t="shared" si="39"/>
        <v/>
      </c>
      <c r="J246" s="13">
        <f>IF([1]sime_result!M237="--:--:--","",IF([1]sime_result!J237="--:--:--","",[1]sime_result!M237-[1]sime_result!J237))</f>
        <v>1.071759259259264E-2</v>
      </c>
      <c r="K246" s="5" t="str">
        <f t="shared" si="31"/>
        <v>(245)</v>
      </c>
      <c r="L246" s="13">
        <f>IF([1]sime_result!S237="--:--:--","",IF([1]sime_result!P237="--sime_result!:--:--","",[1]sime_result!S237-[1]sime_result!P237))</f>
        <v>9.6759259259259212E-3</v>
      </c>
      <c r="M246" s="5" t="str">
        <f t="shared" si="32"/>
        <v>(243)</v>
      </c>
      <c r="N246" s="13">
        <f>IF([1]sime_result!Y237="--:--:--","",IF([1]sime_result!V237="--sime_result!:--:--","",[1]sime_result!Y237-[1]sime_result!V237))</f>
        <v>7.3842592592593403E-3</v>
      </c>
      <c r="O246" s="5" t="str">
        <f t="shared" si="33"/>
        <v>(231)</v>
      </c>
      <c r="P246" s="13">
        <f>IF([1]sime_result!AE237="--:--:--","",IF([1]sime_result!AB237="--sime_result!:--:--","",[1]sime_result!AE237-[1]sime_result!AB237))</f>
        <v>5.4282407407406641E-3</v>
      </c>
      <c r="Q246" s="5" t="str">
        <f t="shared" si="34"/>
        <v>(234)</v>
      </c>
      <c r="R246" s="13">
        <f>IF([1]sime_result!AK237="--:--:--","",IF([1]sime_result!AH237="--sime_result!:--:--","",[1]sime_result!AK237-[1]sime_result!AH237))</f>
        <v>8.3912037037037202E-3</v>
      </c>
      <c r="S246" s="5" t="str">
        <f t="shared" si="35"/>
        <v>(236)</v>
      </c>
      <c r="T246" s="13" t="str">
        <f>IF([1]sime_result!AQ237="--:--:--","",IF([1]sime_result!AN237="--sime_result!:--:--","",[1]sime_result!AQ237-[1]sime_result!AN237))</f>
        <v/>
      </c>
      <c r="U246" s="5" t="str">
        <f t="shared" si="36"/>
        <v/>
      </c>
      <c r="V246" s="13">
        <f>IF([1]sime_result!AW237="--:--:--","",IF([1]sime_result!AT237="--sime_result!:--:--","",[1]sime_result!AW237-[1]sime_result!AT237))</f>
        <v>1.0439814814814818E-2</v>
      </c>
      <c r="W246" s="5" t="str">
        <f t="shared" si="37"/>
        <v>(231)</v>
      </c>
      <c r="X246" s="13" t="str">
        <f>IF([1]sime_result!BA237="??:??:??","",IF([1]sime_result!AZ237="--sime_result!:--:--","",[1]sime_result!BA237-[1]sime_result!AZ237))</f>
        <v/>
      </c>
      <c r="Y246" s="5" t="str">
        <f t="shared" si="38"/>
        <v/>
      </c>
    </row>
    <row r="247" spans="1:25">
      <c r="A247" s="15" t="str">
        <f>IF(G247="DQ","",IF(ABS(G247-G246)&lt;0.00001,A246,ROWS(A$10:A247)))</f>
        <v/>
      </c>
      <c r="B247" s="15">
        <f>[1]sime_result!A238</f>
        <v>139</v>
      </c>
      <c r="C247" s="15" t="str">
        <f>[1]sime_result!C238</f>
        <v>Herv?</v>
      </c>
      <c r="D247" s="15" t="str">
        <f>[1]sime_result!D238</f>
        <v>FRANCQUEVILLE</v>
      </c>
      <c r="E247" s="15" t="str">
        <f>IF([1]sime_result!E238="","",[1]sime_result!E238)</f>
        <v/>
      </c>
      <c r="F247" s="15" t="str">
        <f>[1]sime_result!F238</f>
        <v>SENIOR</v>
      </c>
      <c r="G247" s="16" t="str">
        <f>[1]sime_result!BF238</f>
        <v>DQ</v>
      </c>
      <c r="H247" s="17" t="str">
        <f t="shared" si="30"/>
        <v/>
      </c>
      <c r="I247" s="18" t="str">
        <f t="shared" si="39"/>
        <v/>
      </c>
      <c r="J247" s="16">
        <f>IF([1]sime_result!M238="--:--:--","",IF([1]sime_result!J238="--:--:--","",[1]sime_result!M238-[1]sime_result!J238))</f>
        <v>1.0625000000000107E-2</v>
      </c>
      <c r="K247" s="19" t="str">
        <f t="shared" si="31"/>
        <v>(242)</v>
      </c>
      <c r="L247" s="16">
        <f>IF([1]sime_result!S238="--:--:--","",IF([1]sime_result!P238="--sime_result!:--:--","",[1]sime_result!S238-[1]sime_result!P238))</f>
        <v>8.1250000000000488E-3</v>
      </c>
      <c r="M247" s="19" t="str">
        <f t="shared" si="32"/>
        <v>(228)</v>
      </c>
      <c r="N247" s="16">
        <f>IF([1]sime_result!Y238="--:--:--","",IF([1]sime_result!V238="--sime_result!:--:--","",[1]sime_result!Y238-[1]sime_result!V238))</f>
        <v>5.1504629629630649E-3</v>
      </c>
      <c r="O247" s="19" t="str">
        <f t="shared" si="33"/>
        <v>(205)</v>
      </c>
      <c r="P247" s="16">
        <f>IF([1]sime_result!AE238="--:--:--","",IF([1]sime_result!AB238="--sime_result!:--:--","",[1]sime_result!AE238-[1]sime_result!AB238))</f>
        <v>8.0208333333332549E-3</v>
      </c>
      <c r="Q247" s="19" t="str">
        <f t="shared" si="34"/>
        <v>(236)</v>
      </c>
      <c r="R247" s="16">
        <f>IF([1]sime_result!AK238="--:--:--","",IF([1]sime_result!AH238="--sime_result!:--:--","",[1]sime_result!AK238-[1]sime_result!AH238))</f>
        <v>8.1481481481480156E-3</v>
      </c>
      <c r="S247" s="19" t="str">
        <f t="shared" si="35"/>
        <v>(233)</v>
      </c>
      <c r="T247" s="16">
        <f>IF([1]sime_result!AQ238="--:--:--","",IF([1]sime_result!AN238="--sime_result!:--:--","",[1]sime_result!AQ238-[1]sime_result!AN238))</f>
        <v>7.3032407407407351E-3</v>
      </c>
      <c r="U247" s="19" t="str">
        <f t="shared" si="36"/>
        <v>(227)</v>
      </c>
      <c r="V247" s="16">
        <f>IF([1]sime_result!AW238="--:--:--","",IF([1]sime_result!AT238="--sime_result!:--:--","",[1]sime_result!AW238-[1]sime_result!AT238))</f>
        <v>1.0150462962962958E-2</v>
      </c>
      <c r="W247" s="19" t="str">
        <f t="shared" si="37"/>
        <v>(229)</v>
      </c>
      <c r="X247" s="16" t="str">
        <f>IF([1]sime_result!BA238="??:??:??","",IF([1]sime_result!AZ238="--sime_result!:--:--","",[1]sime_result!BA238-[1]sime_result!AZ238))</f>
        <v/>
      </c>
      <c r="Y247" s="19" t="str">
        <f t="shared" si="38"/>
        <v/>
      </c>
    </row>
    <row r="248" spans="1:25">
      <c r="A248" t="str">
        <f>IF(G248="DQ","",IF(ABS(G248-G247)&lt;0.00001,A247,ROWS(A$10:A248)))</f>
        <v/>
      </c>
      <c r="B248">
        <f>[1]sime_result!A239</f>
        <v>160</v>
      </c>
      <c r="C248" t="str">
        <f>[1]sime_result!C239</f>
        <v>Thomas</v>
      </c>
      <c r="D248" t="str">
        <f>[1]sime_result!D239</f>
        <v>VENEM</v>
      </c>
      <c r="E248" t="str">
        <f>IF([1]sime_result!E239="","",[1]sime_result!E239)</f>
        <v>SEMOY VTT CLUB</v>
      </c>
      <c r="F248" t="str">
        <f>[1]sime_result!F239</f>
        <v>SENIOR</v>
      </c>
      <c r="G248" s="13" t="str">
        <f>[1]sime_result!BF239</f>
        <v>DQ</v>
      </c>
      <c r="H248" s="20" t="str">
        <f t="shared" si="30"/>
        <v/>
      </c>
      <c r="I248" s="4" t="str">
        <f t="shared" si="39"/>
        <v/>
      </c>
      <c r="J248" s="13">
        <f>IF([1]sime_result!M239="--:--:--","",IF([1]sime_result!J239="--:--:--","",[1]sime_result!M239-[1]sime_result!J239))</f>
        <v>7.7083333333333171E-3</v>
      </c>
      <c r="K248" s="5" t="str">
        <f t="shared" si="31"/>
        <v>(206)</v>
      </c>
      <c r="L248" s="13">
        <f>IF([1]sime_result!S239="--:--:--","",IF([1]sime_result!P239="--sime_result!:--:--","",[1]sime_result!S239-[1]sime_result!P239))</f>
        <v>6.7013888888889372E-3</v>
      </c>
      <c r="M248" s="5" t="str">
        <f t="shared" si="32"/>
        <v>(185)</v>
      </c>
      <c r="N248" s="13">
        <f>IF([1]sime_result!Y239="--:--:--","",IF([1]sime_result!V239="--sime_result!:--:--","",[1]sime_result!Y239-[1]sime_result!V239))</f>
        <v>4.5370370370370061E-3</v>
      </c>
      <c r="O248" s="5" t="str">
        <f t="shared" si="33"/>
        <v>(175)</v>
      </c>
      <c r="P248" s="13">
        <f>IF([1]sime_result!AE239="--:--:--","",IF([1]sime_result!AB239="--sime_result!:--:--","",[1]sime_result!AE239-[1]sime_result!AB239))</f>
        <v>3.1018518518518556E-3</v>
      </c>
      <c r="Q248" s="5" t="str">
        <f t="shared" si="34"/>
        <v>(203)</v>
      </c>
      <c r="R248" s="13">
        <f>IF([1]sime_result!AK239="--:--:--","",IF([1]sime_result!AH239="--sime_result!:--:--","",[1]sime_result!AK239-[1]sime_result!AH239))</f>
        <v>6.8634259259259256E-3</v>
      </c>
      <c r="S248" s="5" t="str">
        <f t="shared" si="35"/>
        <v>(212)</v>
      </c>
      <c r="T248" s="13">
        <f>IF([1]sime_result!AQ239="--:--:--","",IF([1]sime_result!AN239="--sime_result!:--:--","",[1]sime_result!AQ239-[1]sime_result!AN239))</f>
        <v>7.2800925925926574E-3</v>
      </c>
      <c r="U248" s="5" t="str">
        <f t="shared" si="36"/>
        <v>(226)</v>
      </c>
      <c r="V248" s="13">
        <f>IF([1]sime_result!AW239="--:--:--","",IF([1]sime_result!AT239="--sime_result!:--:--","",[1]sime_result!AW239-[1]sime_result!AT239))</f>
        <v>9.6643518518517713E-3</v>
      </c>
      <c r="W248" s="5" t="str">
        <f t="shared" si="37"/>
        <v>(225)</v>
      </c>
      <c r="X248" s="13" t="str">
        <f>IF([1]sime_result!BA239="??:??:??","",IF([1]sime_result!AZ239="--sime_result!:--:--","",[1]sime_result!BA239-[1]sime_result!AZ239))</f>
        <v/>
      </c>
      <c r="Y248" s="5" t="str">
        <f t="shared" si="38"/>
        <v/>
      </c>
    </row>
    <row r="249" spans="1:25">
      <c r="A249" s="15" t="str">
        <f>IF(G249="DQ","",IF(ABS(G249-G248)&lt;0.00001,A248,ROWS(A$10:A249)))</f>
        <v/>
      </c>
      <c r="B249" s="15">
        <f>[1]sime_result!A240</f>
        <v>169</v>
      </c>
      <c r="C249" s="15" t="str">
        <f>[1]sime_result!C240</f>
        <v>Emmanuel</v>
      </c>
      <c r="D249" s="15" t="str">
        <f>[1]sime_result!D240</f>
        <v>ORGEL</v>
      </c>
      <c r="E249" s="15" t="str">
        <f>IF([1]sime_result!E240="","",[1]sime_result!E240)</f>
        <v>vtt des 2 sarres</v>
      </c>
      <c r="F249" s="15" t="str">
        <f>[1]sime_result!F240</f>
        <v>MASTER</v>
      </c>
      <c r="G249" s="16" t="str">
        <f>[1]sime_result!BF240</f>
        <v>DQ</v>
      </c>
      <c r="H249" s="17" t="str">
        <f t="shared" si="30"/>
        <v/>
      </c>
      <c r="I249" s="18" t="str">
        <f t="shared" si="39"/>
        <v/>
      </c>
      <c r="J249" s="16">
        <f>IF([1]sime_result!M240="--:--:--","",IF([1]sime_result!J240="--:--:--","",[1]sime_result!M240-[1]sime_result!J240))</f>
        <v>7.222222222222241E-3</v>
      </c>
      <c r="K249" s="19" t="str">
        <f t="shared" si="31"/>
        <v>(167)</v>
      </c>
      <c r="L249" s="16">
        <f>IF([1]sime_result!S240="--:--:--","",IF([1]sime_result!P240="--sime_result!:--:--","",[1]sime_result!S240-[1]sime_result!P240))</f>
        <v>6.7824074074074314E-3</v>
      </c>
      <c r="M249" s="19" t="str">
        <f t="shared" si="32"/>
        <v>(191)</v>
      </c>
      <c r="N249" s="16">
        <f>IF([1]sime_result!Y240="--:--:--","",IF([1]sime_result!V240="--sime_result!:--:--","",[1]sime_result!Y240-[1]sime_result!V240))</f>
        <v>4.7800925925925997E-3</v>
      </c>
      <c r="O249" s="19" t="str">
        <f t="shared" si="33"/>
        <v>(192)</v>
      </c>
      <c r="P249" s="16">
        <f>IF([1]sime_result!AE240="--:--:--","",IF([1]sime_result!AB240="--sime_result!:--:--","",[1]sime_result!AE240-[1]sime_result!AB240))</f>
        <v>3.854166666666714E-3</v>
      </c>
      <c r="Q249" s="19" t="str">
        <f t="shared" si="34"/>
        <v>(225)</v>
      </c>
      <c r="R249" s="16">
        <f>IF([1]sime_result!AK240="--:--:--","",IF([1]sime_result!AH240="--sime_result!:--:--","",[1]sime_result!AK240-[1]sime_result!AH240))</f>
        <v>6.030092592592462E-3</v>
      </c>
      <c r="S249" s="19" t="str">
        <f t="shared" si="35"/>
        <v>(174)</v>
      </c>
      <c r="T249" s="16">
        <f>IF([1]sime_result!AQ240="--:--:--","",IF([1]sime_result!AN240="--sime_result!:--:--","",[1]sime_result!AQ240-[1]sime_result!AN240))</f>
        <v>6.0416666666665009E-3</v>
      </c>
      <c r="U249" s="19" t="str">
        <f t="shared" si="36"/>
        <v>(182)</v>
      </c>
      <c r="V249" s="16">
        <f>IF([1]sime_result!AW240="--:--:--","",IF([1]sime_result!AT240="--sime_result!:--:--","",[1]sime_result!AW240-[1]sime_result!AT240))</f>
        <v>8.3217592592592649E-3</v>
      </c>
      <c r="W249" s="19" t="str">
        <f t="shared" si="37"/>
        <v>(193)</v>
      </c>
      <c r="X249" s="16" t="str">
        <f>IF([1]sime_result!BA240="??:??:??","",IF([1]sime_result!AZ240="--sime_result!:--:--","",[1]sime_result!BA240-[1]sime_result!AZ240))</f>
        <v/>
      </c>
      <c r="Y249" s="19" t="str">
        <f t="shared" si="38"/>
        <v/>
      </c>
    </row>
    <row r="250" spans="1:25">
      <c r="A250" t="str">
        <f>IF(G250="DQ","",IF(ABS(G250-G249)&lt;0.00001,A249,ROWS(A$10:A250)))</f>
        <v/>
      </c>
      <c r="B250">
        <f>[1]sime_result!A241</f>
        <v>173</v>
      </c>
      <c r="C250" t="str">
        <f>[1]sime_result!C241</f>
        <v>Freddy</v>
      </c>
      <c r="D250" t="str">
        <f>[1]sime_result!D241</f>
        <v>GERTOU</v>
      </c>
      <c r="E250" t="str">
        <f>IF([1]sime_result!E241="","",[1]sime_result!E241)</f>
        <v/>
      </c>
      <c r="F250" t="str">
        <f>[1]sime_result!F241</f>
        <v>SENIOR</v>
      </c>
      <c r="G250" s="13" t="str">
        <f>[1]sime_result!BF241</f>
        <v>DQ</v>
      </c>
      <c r="H250" s="20" t="str">
        <f t="shared" si="30"/>
        <v/>
      </c>
      <c r="I250" s="4" t="str">
        <f t="shared" si="39"/>
        <v/>
      </c>
      <c r="J250" s="13">
        <f>IF([1]sime_result!M241="--:--:--","",IF([1]sime_result!J241="--:--:--","",[1]sime_result!M241-[1]sime_result!J241))</f>
        <v>1.1180555555555527E-2</v>
      </c>
      <c r="K250" s="5" t="str">
        <f t="shared" si="31"/>
        <v>(247)</v>
      </c>
      <c r="L250" s="13">
        <f>IF([1]sime_result!S241="--:--:--","",IF([1]sime_result!P241="--sime_result!:--:--","",[1]sime_result!S241-[1]sime_result!P241))</f>
        <v>1.344907407407403E-2</v>
      </c>
      <c r="M250" s="5" t="str">
        <f t="shared" si="32"/>
        <v>(245)</v>
      </c>
      <c r="N250" s="13">
        <f>IF([1]sime_result!Y241="--:--:--","",IF([1]sime_result!V241="--sime_result!:--:--","",[1]sime_result!Y241-[1]sime_result!V241))</f>
        <v>1.0208333333333264E-2</v>
      </c>
      <c r="O250" s="5" t="str">
        <f t="shared" si="33"/>
        <v>(235)</v>
      </c>
      <c r="P250" s="13" t="str">
        <f>IF([1]sime_result!AE241="--:--:--","",IF([1]sime_result!AB241="--sime_result!:--:--","",[1]sime_result!AE241-[1]sime_result!AB241))</f>
        <v/>
      </c>
      <c r="Q250" s="5" t="str">
        <f t="shared" si="34"/>
        <v/>
      </c>
      <c r="R250" s="13">
        <f>IF([1]sime_result!AK241="--:--:--","",IF([1]sime_result!AH241="--sime_result!:--:--","",[1]sime_result!AK241-[1]sime_result!AH241))</f>
        <v>8.2291666666665098E-3</v>
      </c>
      <c r="S250" s="5" t="str">
        <f t="shared" si="35"/>
        <v>(234)</v>
      </c>
      <c r="T250" s="13" t="str">
        <f>IF([1]sime_result!AQ241="--:--:--","",IF([1]sime_result!AN241="--sime_result!:--:--","",[1]sime_result!AQ241-[1]sime_result!AN241))</f>
        <v/>
      </c>
      <c r="U250" s="5" t="str">
        <f t="shared" si="36"/>
        <v/>
      </c>
      <c r="V250" s="13" t="str">
        <f>IF([1]sime_result!AW241="--:--:--","",IF([1]sime_result!AT241="--sime_result!:--:--","",[1]sime_result!AW241-[1]sime_result!AT241))</f>
        <v/>
      </c>
      <c r="W250" s="5" t="str">
        <f t="shared" si="37"/>
        <v/>
      </c>
      <c r="X250" s="13" t="str">
        <f>IF([1]sime_result!BA241="??:??:??","",IF([1]sime_result!AZ241="--sime_result!:--:--","",[1]sime_result!BA241-[1]sime_result!AZ241))</f>
        <v/>
      </c>
      <c r="Y250" s="5" t="str">
        <f t="shared" si="38"/>
        <v/>
      </c>
    </row>
    <row r="251" spans="1:25">
      <c r="A251" s="15" t="str">
        <f>IF(G251="DQ","",IF(ABS(G251-G250)&lt;0.00001,A250,ROWS(A$10:A251)))</f>
        <v/>
      </c>
      <c r="B251" s="15">
        <f>[1]sime_result!A242</f>
        <v>189</v>
      </c>
      <c r="C251" s="15" t="str">
        <f>[1]sime_result!C242</f>
        <v>LE ROCH</v>
      </c>
      <c r="D251" s="15" t="str">
        <f>[1]sime_result!D242</f>
        <v>Eric</v>
      </c>
      <c r="E251" s="15" t="str">
        <f>IF([1]sime_result!E242="","",[1]sime_result!E242)</f>
        <v>auray vtt</v>
      </c>
      <c r="F251" s="15" t="str">
        <f>[1]sime_result!F242</f>
        <v>MASTER</v>
      </c>
      <c r="G251" s="16" t="str">
        <f>[1]sime_result!BF242</f>
        <v>DQ</v>
      </c>
      <c r="H251" s="17" t="str">
        <f t="shared" si="30"/>
        <v/>
      </c>
      <c r="I251" s="18" t="str">
        <f t="shared" si="39"/>
        <v/>
      </c>
      <c r="J251" s="16">
        <f>IF([1]sime_result!M242="--:--:--","",IF([1]sime_result!J242="--:--:--","",[1]sime_result!M242-[1]sime_result!J242))</f>
        <v>7.1064814814815191E-3</v>
      </c>
      <c r="K251" s="19" t="str">
        <f t="shared" si="31"/>
        <v>(159)</v>
      </c>
      <c r="L251" s="16">
        <f>IF([1]sime_result!S242="--:--:--","",IF([1]sime_result!P242="--sime_result!:--:--","",[1]sime_result!S242-[1]sime_result!P242))</f>
        <v>7.1643518518518245E-3</v>
      </c>
      <c r="M251" s="19" t="str">
        <f t="shared" si="32"/>
        <v>(205)</v>
      </c>
      <c r="N251" s="16" t="str">
        <f>IF([1]sime_result!Y242="--:--:--","",IF([1]sime_result!V242="--sime_result!:--:--","",[1]sime_result!Y242-[1]sime_result!V242))</f>
        <v/>
      </c>
      <c r="O251" s="19" t="str">
        <f t="shared" si="33"/>
        <v/>
      </c>
      <c r="P251" s="16" t="str">
        <f>IF([1]sime_result!AE242="--:--:--","",IF([1]sime_result!AB242="--sime_result!:--:--","",[1]sime_result!AE242-[1]sime_result!AB242))</f>
        <v/>
      </c>
      <c r="Q251" s="19" t="str">
        <f t="shared" si="34"/>
        <v/>
      </c>
      <c r="R251" s="16" t="str">
        <f>IF([1]sime_result!AK242="--:--:--","",IF([1]sime_result!AH242="--sime_result!:--:--","",[1]sime_result!AK242-[1]sime_result!AH242))</f>
        <v/>
      </c>
      <c r="S251" s="19" t="str">
        <f t="shared" si="35"/>
        <v/>
      </c>
      <c r="T251" s="16" t="str">
        <f>IF([1]sime_result!AQ242="--:--:--","",IF([1]sime_result!AN242="--sime_result!:--:--","",[1]sime_result!AQ242-[1]sime_result!AN242))</f>
        <v/>
      </c>
      <c r="U251" s="19" t="str">
        <f t="shared" si="36"/>
        <v/>
      </c>
      <c r="V251" s="16" t="str">
        <f>IF([1]sime_result!AW242="--:--:--","",IF([1]sime_result!AT242="--sime_result!:--:--","",[1]sime_result!AW242-[1]sime_result!AT242))</f>
        <v/>
      </c>
      <c r="W251" s="19" t="str">
        <f t="shared" si="37"/>
        <v/>
      </c>
      <c r="X251" s="16" t="str">
        <f>IF([1]sime_result!BA242="??:??:??","",IF([1]sime_result!AZ242="--sime_result!:--:--","",[1]sime_result!BA242-[1]sime_result!AZ242))</f>
        <v/>
      </c>
      <c r="Y251" s="19" t="str">
        <f t="shared" si="38"/>
        <v/>
      </c>
    </row>
    <row r="252" spans="1:25">
      <c r="A252" t="str">
        <f>IF(G252="DQ","",IF(ABS(G252-G251)&lt;0.00001,A251,ROWS(A$10:A252)))</f>
        <v/>
      </c>
      <c r="B252">
        <f>[1]sime_result!A243</f>
        <v>212</v>
      </c>
      <c r="C252" t="str">
        <f>[1]sime_result!C243</f>
        <v>Eric</v>
      </c>
      <c r="D252" t="str">
        <f>[1]sime_result!D243</f>
        <v>ESTREICH-BOUSSER</v>
      </c>
      <c r="E252" t="str">
        <f>IF([1]sime_result!E243="","",[1]sime_result!E243)</f>
        <v/>
      </c>
      <c r="F252" t="str">
        <f>[1]sime_result!F243</f>
        <v>SENIOR</v>
      </c>
      <c r="G252" s="13" t="str">
        <f>[1]sime_result!BF243</f>
        <v>DQ</v>
      </c>
      <c r="H252" s="20" t="str">
        <f t="shared" si="30"/>
        <v/>
      </c>
      <c r="I252" s="4" t="str">
        <f t="shared" si="39"/>
        <v/>
      </c>
      <c r="J252" s="13">
        <f>IF([1]sime_result!M243="--:--:--","",IF([1]sime_result!J243="--:--:--","",[1]sime_result!M243-[1]sime_result!J243))</f>
        <v>1.0624999999999996E-2</v>
      </c>
      <c r="K252" s="5" t="str">
        <f t="shared" si="31"/>
        <v>(241)</v>
      </c>
      <c r="L252" s="13">
        <f>IF([1]sime_result!S243="--:--:--","",IF([1]sime_result!P243="--sime_result!:--:--","",[1]sime_result!S243-[1]sime_result!P243))</f>
        <v>9.6527777777778434E-3</v>
      </c>
      <c r="M252" s="5" t="str">
        <f t="shared" si="32"/>
        <v>(242)</v>
      </c>
      <c r="N252" s="13" t="str">
        <f>IF([1]sime_result!Y243="--:--:--","",IF([1]sime_result!V243="--sime_result!:--:--","",[1]sime_result!Y243-[1]sime_result!V243))</f>
        <v/>
      </c>
      <c r="O252" s="5" t="str">
        <f t="shared" si="33"/>
        <v/>
      </c>
      <c r="P252" s="13" t="str">
        <f>IF([1]sime_result!AE243="--:--:--","",IF([1]sime_result!AB243="--sime_result!:--:--","",[1]sime_result!AE243-[1]sime_result!AB243))</f>
        <v/>
      </c>
      <c r="Q252" s="5" t="str">
        <f t="shared" si="34"/>
        <v/>
      </c>
      <c r="R252" s="13" t="str">
        <f>IF([1]sime_result!AK243="--:--:--","",IF([1]sime_result!AH243="--sime_result!:--:--","",[1]sime_result!AK243-[1]sime_result!AH243))</f>
        <v/>
      </c>
      <c r="S252" s="5" t="str">
        <f t="shared" si="35"/>
        <v/>
      </c>
      <c r="T252" s="13" t="str">
        <f>IF([1]sime_result!AQ243="--:--:--","",IF([1]sime_result!AN243="--sime_result!:--:--","",[1]sime_result!AQ243-[1]sime_result!AN243))</f>
        <v/>
      </c>
      <c r="U252" s="5" t="str">
        <f t="shared" si="36"/>
        <v/>
      </c>
      <c r="V252" s="13" t="str">
        <f>IF([1]sime_result!AW243="--:--:--","",IF([1]sime_result!AT243="--sime_result!:--:--","",[1]sime_result!AW243-[1]sime_result!AT243))</f>
        <v/>
      </c>
      <c r="W252" s="5" t="str">
        <f t="shared" si="37"/>
        <v/>
      </c>
      <c r="X252" s="13" t="str">
        <f>IF([1]sime_result!BA243="??:??:??","",IF([1]sime_result!AZ243="--sime_result!:--:--","",[1]sime_result!BA243-[1]sime_result!AZ243))</f>
        <v/>
      </c>
      <c r="Y252" s="5" t="str">
        <f t="shared" si="38"/>
        <v/>
      </c>
    </row>
    <row r="253" spans="1:25">
      <c r="A253" s="15" t="str">
        <f>IF(G253="DQ","",IF(ABS(G253-G252)&lt;0.00001,A252,ROWS(A$10:A253)))</f>
        <v/>
      </c>
      <c r="B253" s="15">
        <f>[1]sime_result!A244</f>
        <v>215</v>
      </c>
      <c r="C253" s="15" t="str">
        <f>[1]sime_result!C244</f>
        <v>Fabien</v>
      </c>
      <c r="D253" s="15" t="str">
        <f>[1]sime_result!D244</f>
        <v>TORIELLO</v>
      </c>
      <c r="E253" s="15" t="str">
        <f>IF([1]sime_result!E244="","",[1]sime_result!E244)</f>
        <v/>
      </c>
      <c r="F253" s="15" t="str">
        <f>[1]sime_result!F244</f>
        <v>SENIOR</v>
      </c>
      <c r="G253" s="16" t="str">
        <f>[1]sime_result!BF244</f>
        <v>DQ</v>
      </c>
      <c r="H253" s="17" t="str">
        <f t="shared" si="30"/>
        <v/>
      </c>
      <c r="I253" s="18" t="str">
        <f t="shared" si="39"/>
        <v/>
      </c>
      <c r="J253" s="16">
        <f>IF([1]sime_result!M244="--:--:--","",IF([1]sime_result!J244="--:--:--","",[1]sime_result!M244-[1]sime_result!J244))</f>
        <v>8.0787037037036713E-3</v>
      </c>
      <c r="K253" s="19" t="str">
        <f t="shared" si="31"/>
        <v>(219)</v>
      </c>
      <c r="L253" s="16">
        <f>IF([1]sime_result!S244="--:--:--","",IF([1]sime_result!P244="--sime_result!:--:--","",[1]sime_result!S244-[1]sime_result!P244))</f>
        <v>8.9583333333334014E-3</v>
      </c>
      <c r="M253" s="19" t="str">
        <f t="shared" si="32"/>
        <v>(237)</v>
      </c>
      <c r="N253" s="16" t="str">
        <f>IF([1]sime_result!Y244="--:--:--","",IF([1]sime_result!V244="--sime_result!:--:--","",[1]sime_result!Y244-[1]sime_result!V244))</f>
        <v/>
      </c>
      <c r="O253" s="19" t="str">
        <f t="shared" si="33"/>
        <v/>
      </c>
      <c r="P253" s="16" t="str">
        <f>IF([1]sime_result!AE244="--:--:--","",IF([1]sime_result!AB244="--sime_result!:--:--","",[1]sime_result!AE244-[1]sime_result!AB244))</f>
        <v/>
      </c>
      <c r="Q253" s="19" t="str">
        <f t="shared" si="34"/>
        <v/>
      </c>
      <c r="R253" s="16" t="str">
        <f>IF([1]sime_result!AK244="--:--:--","",IF([1]sime_result!AH244="--sime_result!:--:--","",[1]sime_result!AK244-[1]sime_result!AH244))</f>
        <v/>
      </c>
      <c r="S253" s="19" t="str">
        <f t="shared" si="35"/>
        <v/>
      </c>
      <c r="T253" s="16" t="str">
        <f>IF([1]sime_result!AQ244="--:--:--","",IF([1]sime_result!AN244="--sime_result!:--:--","",[1]sime_result!AQ244-[1]sime_result!AN244))</f>
        <v/>
      </c>
      <c r="U253" s="19" t="str">
        <f t="shared" si="36"/>
        <v/>
      </c>
      <c r="V253" s="16" t="str">
        <f>IF([1]sime_result!AW244="--:--:--","",IF([1]sime_result!AT244="--sime_result!:--:--","",[1]sime_result!AW244-[1]sime_result!AT244))</f>
        <v/>
      </c>
      <c r="W253" s="19" t="str">
        <f t="shared" si="37"/>
        <v/>
      </c>
      <c r="X253" s="16" t="str">
        <f>IF([1]sime_result!BA244="??:??:??","",IF([1]sime_result!AZ244="--sime_result!:--:--","",[1]sime_result!BA244-[1]sime_result!AZ244))</f>
        <v/>
      </c>
      <c r="Y253" s="19" t="str">
        <f t="shared" si="38"/>
        <v/>
      </c>
    </row>
    <row r="254" spans="1:25">
      <c r="A254" t="str">
        <f>IF(G254="DQ","",IF(ABS(G254-G253)&lt;0.00001,A253,ROWS(A$10:A254)))</f>
        <v/>
      </c>
      <c r="B254">
        <f>[1]sime_result!A245</f>
        <v>217</v>
      </c>
      <c r="C254" t="str">
        <f>[1]sime_result!C245</f>
        <v>Abel</v>
      </c>
      <c r="D254" t="str">
        <f>[1]sime_result!D245</f>
        <v>MAXIME</v>
      </c>
      <c r="E254" t="str">
        <f>IF([1]sime_result!E245="","",[1]sime_result!E245)</f>
        <v/>
      </c>
      <c r="F254" t="str">
        <f>[1]sime_result!F245</f>
        <v>SENIOR</v>
      </c>
      <c r="G254" s="13" t="str">
        <f>[1]sime_result!BF245</f>
        <v>DQ</v>
      </c>
      <c r="H254" s="20" t="str">
        <f t="shared" si="30"/>
        <v/>
      </c>
      <c r="I254" s="4" t="str">
        <f t="shared" si="39"/>
        <v/>
      </c>
      <c r="J254" s="13">
        <f>IF([1]sime_result!M245="--:--:--","",IF([1]sime_result!J245="--:--:--","",[1]sime_result!M245-[1]sime_result!J245))</f>
        <v>7.9050925925926441E-3</v>
      </c>
      <c r="K254" s="5" t="str">
        <f t="shared" si="31"/>
        <v>(212)</v>
      </c>
      <c r="L254" s="13">
        <f>IF([1]sime_result!S245="--:--:--","",IF([1]sime_result!P245="--sime_result!:--:--","",[1]sime_result!S245-[1]sime_result!P245))</f>
        <v>8.6342592592592027E-3</v>
      </c>
      <c r="M254" s="5" t="str">
        <f t="shared" si="32"/>
        <v>(234)</v>
      </c>
      <c r="N254" s="13" t="str">
        <f>IF([1]sime_result!Y245="--:--:--","",IF([1]sime_result!V245="--sime_result!:--:--","",[1]sime_result!Y245-[1]sime_result!V245))</f>
        <v/>
      </c>
      <c r="O254" s="5" t="str">
        <f t="shared" si="33"/>
        <v/>
      </c>
      <c r="P254" s="13" t="str">
        <f>IF([1]sime_result!AE245="--:--:--","",IF([1]sime_result!AB245="--sime_result!:--:--","",[1]sime_result!AE245-[1]sime_result!AB245))</f>
        <v/>
      </c>
      <c r="Q254" s="5" t="str">
        <f t="shared" si="34"/>
        <v/>
      </c>
      <c r="R254" s="13">
        <f>IF([1]sime_result!AK245="--:--:--","",IF([1]sime_result!AH245="--sime_result!:--:--","",[1]sime_result!AK245-[1]sime_result!AH245))</f>
        <v>6.0763888888886175E-3</v>
      </c>
      <c r="S254" s="5" t="str">
        <f t="shared" si="35"/>
        <v>(176)</v>
      </c>
      <c r="T254" s="13">
        <f>IF([1]sime_result!AQ245="--:--:--","",IF([1]sime_result!AN245="--sime_result!:--:--","",[1]sime_result!AQ245-[1]sime_result!AN245))</f>
        <v>6.5393518518517268E-3</v>
      </c>
      <c r="U254" s="5" t="str">
        <f t="shared" si="36"/>
        <v>(209)</v>
      </c>
      <c r="V254" s="13">
        <f>IF([1]sime_result!AW245="--:--:--","",IF([1]sime_result!AT245="--sime_result!:--:--","",[1]sime_result!AW245-[1]sime_result!AT245))</f>
        <v>8.5879629629630472E-3</v>
      </c>
      <c r="W254" s="5" t="str">
        <f t="shared" si="37"/>
        <v>(202)</v>
      </c>
      <c r="X254" s="13">
        <f>IF([1]sime_result!BA245="??:??:??","",IF([1]sime_result!AZ245="--sime_result!:--:--","",[1]sime_result!BA245-[1]sime_result!AZ245))</f>
        <v>6.7361111111108318E-3</v>
      </c>
      <c r="Y254" s="5" t="str">
        <f t="shared" si="38"/>
        <v>(197)</v>
      </c>
    </row>
    <row r="255" spans="1:25">
      <c r="A255" s="15" t="str">
        <f>IF(G255="DQ","",IF(ABS(G255-G254)&lt;0.00001,A254,ROWS(A$10:A255)))</f>
        <v/>
      </c>
      <c r="B255" s="15">
        <f>[1]sime_result!A246</f>
        <v>225</v>
      </c>
      <c r="C255" s="15" t="str">
        <f>[1]sime_result!C246</f>
        <v>Romain</v>
      </c>
      <c r="D255" s="15" t="str">
        <f>[1]sime_result!D246</f>
        <v>VISA</v>
      </c>
      <c r="E255" s="15" t="str">
        <f>IF([1]sime_result!E246="","",[1]sime_result!E246)</f>
        <v>AMSQ</v>
      </c>
      <c r="F255" s="15" t="str">
        <f>[1]sime_result!F246</f>
        <v>JUNIOR</v>
      </c>
      <c r="G255" s="16" t="str">
        <f>[1]sime_result!BF246</f>
        <v>DQ</v>
      </c>
      <c r="H255" s="17" t="str">
        <f t="shared" si="30"/>
        <v/>
      </c>
      <c r="I255" s="18" t="str">
        <f t="shared" si="39"/>
        <v/>
      </c>
      <c r="J255" s="16">
        <f>IF([1]sime_result!M246="--:--:--","",IF([1]sime_result!J246="--:--:--","",[1]sime_result!M246-[1]sime_result!J246))</f>
        <v>9.3865740740741721E-3</v>
      </c>
      <c r="K255" s="19" t="str">
        <f t="shared" si="31"/>
        <v>(238)</v>
      </c>
      <c r="L255" s="16">
        <f>IF([1]sime_result!S246="--:--:--","",IF([1]sime_result!P246="--sime_result!:--:--","",[1]sime_result!S246-[1]sime_result!P246))</f>
        <v>7.7083333333333171E-3</v>
      </c>
      <c r="M255" s="19" t="str">
        <f t="shared" si="32"/>
        <v>(222)</v>
      </c>
      <c r="N255" s="16">
        <f>IF([1]sime_result!Y246="--:--:--","",IF([1]sime_result!V246="--sime_result!:--:--","",[1]sime_result!Y246-[1]sime_result!V246))</f>
        <v>5.9490740740740788E-3</v>
      </c>
      <c r="O255" s="19" t="str">
        <f t="shared" si="33"/>
        <v>(223)</v>
      </c>
      <c r="P255" s="16">
        <f>IF([1]sime_result!AE246="--:--:--","",IF([1]sime_result!AB246="--sime_result!:--:--","",[1]sime_result!AE246-[1]sime_result!AB246))</f>
        <v>3.4837962962963598E-3</v>
      </c>
      <c r="Q255" s="19" t="str">
        <f t="shared" si="34"/>
        <v>(216)</v>
      </c>
      <c r="R255" s="16" t="str">
        <f>IF([1]sime_result!AK246="--:--:--","",IF([1]sime_result!AH246="--sime_result!:--:--","",[1]sime_result!AK246-[1]sime_result!AH246))</f>
        <v/>
      </c>
      <c r="S255" s="19" t="str">
        <f t="shared" si="35"/>
        <v/>
      </c>
      <c r="T255" s="16" t="str">
        <f>IF([1]sime_result!AQ246="--:--:--","",IF([1]sime_result!AN246="--sime_result!:--:--","",[1]sime_result!AQ246-[1]sime_result!AN246))</f>
        <v/>
      </c>
      <c r="U255" s="19" t="str">
        <f t="shared" si="36"/>
        <v/>
      </c>
      <c r="V255" s="16" t="str">
        <f>IF([1]sime_result!AW246="--:--:--","",IF([1]sime_result!AT246="--sime_result!:--:--","",[1]sime_result!AW246-[1]sime_result!AT246))</f>
        <v/>
      </c>
      <c r="W255" s="19" t="str">
        <f t="shared" si="37"/>
        <v/>
      </c>
      <c r="X255" s="16" t="str">
        <f>IF([1]sime_result!BA246="??:??:??","",IF([1]sime_result!AZ246="--sime_result!:--:--","",[1]sime_result!BA246-[1]sime_result!AZ246))</f>
        <v/>
      </c>
      <c r="Y255" s="19" t="str">
        <f t="shared" si="38"/>
        <v/>
      </c>
    </row>
    <row r="256" spans="1:25">
      <c r="A256" t="str">
        <f>IF(G256="DQ","",IF(ABS(G256-G255)&lt;0.00001,A255,ROWS(A$10:A256)))</f>
        <v/>
      </c>
      <c r="B256">
        <f>[1]sime_result!A247</f>
        <v>227</v>
      </c>
      <c r="C256" t="str">
        <f>[1]sime_result!C247</f>
        <v>Th?</v>
      </c>
      <c r="D256" t="str">
        <f>[1]sime_result!D247</f>
        <v>DAJON</v>
      </c>
      <c r="E256" t="str">
        <f>IF([1]sime_result!E247="","",[1]sime_result!E247)</f>
        <v>VTT MICHELBACH</v>
      </c>
      <c r="F256" t="str">
        <f>[1]sime_result!F247</f>
        <v>JUNIOR</v>
      </c>
      <c r="G256" s="13" t="str">
        <f>[1]sime_result!BF247</f>
        <v>DQ</v>
      </c>
      <c r="H256" s="20" t="str">
        <f t="shared" si="30"/>
        <v/>
      </c>
      <c r="I256" s="4" t="str">
        <f t="shared" si="39"/>
        <v/>
      </c>
      <c r="J256" s="13">
        <f>IF([1]sime_result!M247="--:--:--","",IF([1]sime_result!J247="--:--:--","",[1]sime_result!M247-[1]sime_result!J247))</f>
        <v>8.009259259259216E-3</v>
      </c>
      <c r="K256" s="5" t="str">
        <f t="shared" si="31"/>
        <v>(214)</v>
      </c>
      <c r="L256" s="13" t="str">
        <f>IF([1]sime_result!S247="--:--:--","",IF([1]sime_result!P247="--sime_result!:--:--","",[1]sime_result!S247-[1]sime_result!P247))</f>
        <v/>
      </c>
      <c r="M256" s="5" t="str">
        <f t="shared" si="32"/>
        <v/>
      </c>
      <c r="N256" s="13" t="str">
        <f>IF([1]sime_result!Y247="--:--:--","",IF([1]sime_result!V247="--sime_result!:--:--","",[1]sime_result!Y247-[1]sime_result!V247))</f>
        <v/>
      </c>
      <c r="O256" s="5" t="str">
        <f t="shared" si="33"/>
        <v/>
      </c>
      <c r="P256" s="13" t="str">
        <f>IF([1]sime_result!AE247="--:--:--","",IF([1]sime_result!AB247="--sime_result!:--:--","",[1]sime_result!AE247-[1]sime_result!AB247))</f>
        <v/>
      </c>
      <c r="Q256" s="5" t="str">
        <f t="shared" si="34"/>
        <v/>
      </c>
      <c r="R256" s="13" t="str">
        <f>IF([1]sime_result!AK247="--:--:--","",IF([1]sime_result!AH247="--sime_result!:--:--","",[1]sime_result!AK247-[1]sime_result!AH247))</f>
        <v/>
      </c>
      <c r="S256" s="5" t="str">
        <f t="shared" si="35"/>
        <v/>
      </c>
      <c r="T256" s="13" t="str">
        <f>IF([1]sime_result!AQ247="--:--:--","",IF([1]sime_result!AN247="--sime_result!:--:--","",[1]sime_result!AQ247-[1]sime_result!AN247))</f>
        <v/>
      </c>
      <c r="U256" s="5" t="str">
        <f t="shared" si="36"/>
        <v/>
      </c>
      <c r="V256" s="13" t="str">
        <f>IF([1]sime_result!AW247="--:--:--","",IF([1]sime_result!AT247="--sime_result!:--:--","",[1]sime_result!AW247-[1]sime_result!AT247))</f>
        <v/>
      </c>
      <c r="W256" s="5" t="str">
        <f t="shared" si="37"/>
        <v/>
      </c>
      <c r="X256" s="13" t="str">
        <f>IF([1]sime_result!BA247="??:??:??","",IF([1]sime_result!AZ247="--sime_result!:--:--","",[1]sime_result!BA247-[1]sime_result!AZ247))</f>
        <v/>
      </c>
      <c r="Y256" s="5" t="str">
        <f t="shared" si="38"/>
        <v/>
      </c>
    </row>
    <row r="257" spans="1:25">
      <c r="A257" s="15" t="str">
        <f>IF(G257="DQ","",IF(ABS(G257-G256)&lt;0.00001,A256,ROWS(A$10:A257)))</f>
        <v/>
      </c>
      <c r="B257" s="15">
        <f>[1]sime_result!A248</f>
        <v>235</v>
      </c>
      <c r="C257" s="15" t="str">
        <f>[1]sime_result!C248</f>
        <v>Jean-Charles</v>
      </c>
      <c r="D257" s="15" t="str">
        <f>[1]sime_result!D248</f>
        <v>BONNE</v>
      </c>
      <c r="E257" s="15" t="str">
        <f>IF([1]sime_result!E248="","",[1]sime_result!E248)</f>
        <v/>
      </c>
      <c r="F257" s="15" t="str">
        <f>[1]sime_result!F248</f>
        <v>SENIOR</v>
      </c>
      <c r="G257" s="16" t="str">
        <f>[1]sime_result!BF248</f>
        <v>DQ</v>
      </c>
      <c r="H257" s="17" t="str">
        <f t="shared" si="30"/>
        <v/>
      </c>
      <c r="I257" s="18" t="str">
        <f t="shared" si="39"/>
        <v/>
      </c>
      <c r="J257" s="16">
        <f>IF([1]sime_result!M248="--:--:--","",IF([1]sime_result!J248="--:--:--","",[1]sime_result!M248-[1]sime_result!J248))</f>
        <v>8.7615740740740744E-3</v>
      </c>
      <c r="K257" s="19" t="str">
        <f t="shared" si="31"/>
        <v>(231)</v>
      </c>
      <c r="L257" s="16" t="str">
        <f>IF([1]sime_result!S248="--:--:--","",IF([1]sime_result!P248="--sime_result!:--:--","",[1]sime_result!S248-[1]sime_result!P248))</f>
        <v/>
      </c>
      <c r="M257" s="19" t="str">
        <f t="shared" si="32"/>
        <v/>
      </c>
      <c r="N257" s="16" t="str">
        <f>IF([1]sime_result!Y248="--:--:--","",IF([1]sime_result!V248="--sime_result!:--:--","",[1]sime_result!Y248-[1]sime_result!V248))</f>
        <v/>
      </c>
      <c r="O257" s="19" t="str">
        <f t="shared" si="33"/>
        <v/>
      </c>
      <c r="P257" s="16" t="str">
        <f>IF([1]sime_result!AE248="--:--:--","",IF([1]sime_result!AB248="--sime_result!:--:--","",[1]sime_result!AE248-[1]sime_result!AB248))</f>
        <v/>
      </c>
      <c r="Q257" s="19" t="str">
        <f t="shared" si="34"/>
        <v/>
      </c>
      <c r="R257" s="16" t="str">
        <f>IF([1]sime_result!AK248="--:--:--","",IF([1]sime_result!AH248="--sime_result!:--:--","",[1]sime_result!AK248-[1]sime_result!AH248))</f>
        <v/>
      </c>
      <c r="S257" s="19" t="str">
        <f t="shared" si="35"/>
        <v/>
      </c>
      <c r="T257" s="16" t="str">
        <f>IF([1]sime_result!AQ248="--:--:--","",IF([1]sime_result!AN248="--sime_result!:--:--","",[1]sime_result!AQ248-[1]sime_result!AN248))</f>
        <v/>
      </c>
      <c r="U257" s="19" t="str">
        <f t="shared" si="36"/>
        <v/>
      </c>
      <c r="V257" s="16" t="str">
        <f>IF([1]sime_result!AW248="--:--:--","",IF([1]sime_result!AT248="--sime_result!:--:--","",[1]sime_result!AW248-[1]sime_result!AT248))</f>
        <v/>
      </c>
      <c r="W257" s="19" t="str">
        <f t="shared" si="37"/>
        <v/>
      </c>
      <c r="X257" s="16" t="str">
        <f>IF([1]sime_result!BA248="??:??:??","",IF([1]sime_result!AZ248="--sime_result!:--:--","",[1]sime_result!BA248-[1]sime_result!AZ248))</f>
        <v/>
      </c>
      <c r="Y257" s="19" t="str">
        <f t="shared" si="38"/>
        <v/>
      </c>
    </row>
    <row r="258" spans="1:25">
      <c r="A258" t="str">
        <f>IF(G258="DQ","",IF(ABS(G258-G257)&lt;0.00001,A257,ROWS(A$10:A258)))</f>
        <v/>
      </c>
      <c r="B258">
        <f>[1]sime_result!A249</f>
        <v>238</v>
      </c>
      <c r="C258" t="str">
        <f>[1]sime_result!C249</f>
        <v>Henri</v>
      </c>
      <c r="D258" t="str">
        <f>[1]sime_result!D249</f>
        <v>BRUNET</v>
      </c>
      <c r="E258" t="str">
        <f>IF([1]sime_result!E249="","",[1]sime_result!E249)</f>
        <v/>
      </c>
      <c r="F258" t="str">
        <f>[1]sime_result!F249</f>
        <v>SENIOR</v>
      </c>
      <c r="G258" s="13" t="str">
        <f>[1]sime_result!BF249</f>
        <v>DQ</v>
      </c>
      <c r="H258" s="20" t="str">
        <f t="shared" si="30"/>
        <v/>
      </c>
      <c r="I258" s="4" t="str">
        <f t="shared" si="39"/>
        <v/>
      </c>
      <c r="J258" s="13">
        <f>IF([1]sime_result!M249="--:--:--","",IF([1]sime_result!J249="--:--:--","",[1]sime_result!M249-[1]sime_result!J249))</f>
        <v>7.3726851851851904E-3</v>
      </c>
      <c r="K258" s="5" t="str">
        <f t="shared" si="31"/>
        <v>(186)</v>
      </c>
      <c r="L258" s="13" t="str">
        <f>IF([1]sime_result!S249="--:--:--","",IF([1]sime_result!P249="--sime_result!:--:--","",[1]sime_result!S249-[1]sime_result!P249))</f>
        <v/>
      </c>
      <c r="M258" s="5" t="str">
        <f t="shared" si="32"/>
        <v/>
      </c>
      <c r="N258" s="13" t="str">
        <f>IF([1]sime_result!Y249="--:--:--","",IF([1]sime_result!V249="--sime_result!:--:--","",[1]sime_result!Y249-[1]sime_result!V249))</f>
        <v/>
      </c>
      <c r="O258" s="5" t="str">
        <f t="shared" si="33"/>
        <v/>
      </c>
      <c r="P258" s="13" t="str">
        <f>IF([1]sime_result!AE249="--:--:--","",IF([1]sime_result!AB249="--sime_result!:--:--","",[1]sime_result!AE249-[1]sime_result!AB249))</f>
        <v/>
      </c>
      <c r="Q258" s="5" t="str">
        <f t="shared" si="34"/>
        <v/>
      </c>
      <c r="R258" s="13">
        <f>IF([1]sime_result!AK249="--:--:--","",IF([1]sime_result!AH249="--sime_result!:--:--","",[1]sime_result!AK249-[1]sime_result!AH249))</f>
        <v>6.6898148148148984E-3</v>
      </c>
      <c r="S258" s="5" t="str">
        <f t="shared" si="35"/>
        <v>(205)</v>
      </c>
      <c r="T258" s="13">
        <f>IF([1]sime_result!AQ249="--:--:--","",IF([1]sime_result!AN249="--sime_result!:--:--","",[1]sime_result!AQ249-[1]sime_result!AN249))</f>
        <v>6.2152777777777501E-3</v>
      </c>
      <c r="U258" s="5" t="str">
        <f t="shared" si="36"/>
        <v>(193)</v>
      </c>
      <c r="V258" s="13">
        <f>IF([1]sime_result!AW249="--:--:--","",IF([1]sime_result!AT249="--sime_result!:--:--","",[1]sime_result!AW249-[1]sime_result!AT249))</f>
        <v>7.6736111111108674E-3</v>
      </c>
      <c r="W258" s="5" t="str">
        <f t="shared" si="37"/>
        <v>(150)</v>
      </c>
      <c r="X258" s="13" t="str">
        <f>IF([1]sime_result!BA249="??:??:??","",IF([1]sime_result!AZ249="--sime_result!:--:--","",[1]sime_result!BA249-[1]sime_result!AZ249))</f>
        <v/>
      </c>
      <c r="Y258" s="5" t="str">
        <f t="shared" si="38"/>
        <v/>
      </c>
    </row>
    <row r="259" spans="1:25">
      <c r="A259" s="15" t="str">
        <f>IF(G259="DQ","",IF(ABS(G259-G258)&lt;0.00001,A258,ROWS(A$10:A259)))</f>
        <v/>
      </c>
      <c r="B259" s="15">
        <f>[1]sime_result!A250</f>
        <v>269</v>
      </c>
      <c r="C259" s="15" t="str">
        <f>[1]sime_result!C250</f>
        <v>Olivier</v>
      </c>
      <c r="D259" s="15" t="str">
        <f>[1]sime_result!D250</f>
        <v>PROTHAIS</v>
      </c>
      <c r="E259" s="15" t="str">
        <f>IF([1]sime_result!E250="","",[1]sime_result!E250)</f>
        <v/>
      </c>
      <c r="F259" s="15" t="str">
        <f>[1]sime_result!F250</f>
        <v>MASTER</v>
      </c>
      <c r="G259" s="16" t="str">
        <f>[1]sime_result!BF250</f>
        <v>DQ</v>
      </c>
      <c r="H259" s="17" t="str">
        <f t="shared" si="30"/>
        <v/>
      </c>
      <c r="I259" s="18" t="str">
        <f t="shared" si="39"/>
        <v/>
      </c>
      <c r="J259" s="16" t="str">
        <f>IF([1]sime_result!M250="--:--:--","",IF([1]sime_result!J250="--:--:--","",[1]sime_result!M250-[1]sime_result!J250))</f>
        <v/>
      </c>
      <c r="K259" s="19" t="str">
        <f t="shared" si="31"/>
        <v/>
      </c>
      <c r="L259" s="16" t="str">
        <f>IF([1]sime_result!S250="--:--:--","",IF([1]sime_result!P250="--sime_result!:--:--","",[1]sime_result!S250-[1]sime_result!P250))</f>
        <v/>
      </c>
      <c r="M259" s="19" t="str">
        <f t="shared" si="32"/>
        <v/>
      </c>
      <c r="N259" s="16" t="str">
        <f>IF([1]sime_result!Y250="--:--:--","",IF([1]sime_result!V250="--sime_result!:--:--","",[1]sime_result!Y250-[1]sime_result!V250))</f>
        <v/>
      </c>
      <c r="O259" s="19" t="str">
        <f t="shared" si="33"/>
        <v/>
      </c>
      <c r="P259" s="16" t="str">
        <f>IF([1]sime_result!AE250="--:--:--","",IF([1]sime_result!AB250="--sime_result!:--:--","",[1]sime_result!AE250-[1]sime_result!AB250))</f>
        <v/>
      </c>
      <c r="Q259" s="19" t="str">
        <f t="shared" si="34"/>
        <v/>
      </c>
      <c r="R259" s="16">
        <f>IF([1]sime_result!AK250="--:--:--","",IF([1]sime_result!AH250="--sime_result!:--:--","",[1]sime_result!AK250-[1]sime_result!AH250))</f>
        <v>6.2037037037037113E-3</v>
      </c>
      <c r="S259" s="19" t="str">
        <f t="shared" si="35"/>
        <v>(178)</v>
      </c>
      <c r="T259" s="16">
        <f>IF([1]sime_result!AQ250="--:--:--","",IF([1]sime_result!AN250="--sime_result!:--:--","",[1]sime_result!AQ250-[1]sime_result!AN250))</f>
        <v>6.2962962962964664E-3</v>
      </c>
      <c r="U259" s="19" t="str">
        <f t="shared" si="36"/>
        <v>(201)</v>
      </c>
      <c r="V259" s="16">
        <f>IF([1]sime_result!AW250="--:--:--","",IF([1]sime_result!AT250="--sime_result!:--:--","",[1]sime_result!AW250-[1]sime_result!AT250))</f>
        <v>8.1712962962960933E-3</v>
      </c>
      <c r="W259" s="19" t="str">
        <f t="shared" si="37"/>
        <v>(187)</v>
      </c>
      <c r="X259" s="16">
        <f>IF([1]sime_result!BA250="??:??:??","",IF([1]sime_result!AZ250="--sime_result!:--:--","",[1]sime_result!BA250-[1]sime_result!AZ250))</f>
        <v>5.9143518518520732E-3</v>
      </c>
      <c r="Y259" s="19" t="str">
        <f t="shared" si="38"/>
        <v>(158)</v>
      </c>
    </row>
    <row r="260" spans="1:25">
      <c r="A260" t="str">
        <f>IF(G260="DQ","",IF(ABS(G260-G259)&lt;0.00001,A259,ROWS(A$10:A260)))</f>
        <v/>
      </c>
      <c r="B260">
        <f>[1]sime_result!A251</f>
        <v>286</v>
      </c>
      <c r="C260" t="str">
        <f>[1]sime_result!C251</f>
        <v>Gerard</v>
      </c>
      <c r="D260" t="str">
        <f>[1]sime_result!D251</f>
        <v>PARMENTIER</v>
      </c>
      <c r="E260" t="str">
        <f>IF([1]sime_result!E251="","",[1]sime_result!E251)</f>
        <v/>
      </c>
      <c r="F260" t="str">
        <f>[1]sime_result!F251</f>
        <v>MASTER</v>
      </c>
      <c r="G260" s="13" t="str">
        <f>[1]sime_result!BF251</f>
        <v>DQ</v>
      </c>
      <c r="H260" s="20" t="str">
        <f t="shared" si="30"/>
        <v/>
      </c>
      <c r="I260" s="4" t="str">
        <f t="shared" si="39"/>
        <v/>
      </c>
      <c r="J260" s="13">
        <f>IF([1]sime_result!M251="--:--:--","",IF([1]sime_result!J251="--:--:--","",[1]sime_result!M251-[1]sime_result!J251))</f>
        <v>8.0787037037036713E-3</v>
      </c>
      <c r="K260" s="5" t="str">
        <f t="shared" si="31"/>
        <v>(219)</v>
      </c>
      <c r="L260" s="13">
        <f>IF([1]sime_result!S251="--:--:--","",IF([1]sime_result!P251="--sime_result!:--:--","",[1]sime_result!S251-[1]sime_result!P251))</f>
        <v>7.6041666666666341E-3</v>
      </c>
      <c r="M260" s="5" t="str">
        <f t="shared" si="32"/>
        <v>(219)</v>
      </c>
      <c r="N260" s="13">
        <f>IF([1]sime_result!Y251="--:--:--","",IF([1]sime_result!V251="--sime_result!:--:--","",[1]sime_result!Y251-[1]sime_result!V251))</f>
        <v>5.9606481481482287E-3</v>
      </c>
      <c r="O260" s="5" t="str">
        <f t="shared" si="33"/>
        <v>(224)</v>
      </c>
      <c r="P260" s="13">
        <f>IF([1]sime_result!AE251="--:--:--","",IF([1]sime_result!AB251="--sime_result!:--:--","",[1]sime_result!AE251-[1]sime_result!AB251))</f>
        <v>3.5300925925926263E-3</v>
      </c>
      <c r="Q260" s="5" t="str">
        <f t="shared" si="34"/>
        <v>(217)</v>
      </c>
      <c r="R260" s="13">
        <f>IF([1]sime_result!AK251="--:--:--","",IF([1]sime_result!AH251="--sime_result!:--:--","",[1]sime_result!AK251-[1]sime_result!AH251))</f>
        <v>6.817129629629548E-3</v>
      </c>
      <c r="S260" s="5" t="str">
        <f t="shared" si="35"/>
        <v>(210)</v>
      </c>
      <c r="T260" s="13">
        <f>IF([1]sime_result!AQ251="--:--:--","",IF([1]sime_result!AN251="--sime_result!:--:--","",[1]sime_result!AQ251-[1]sime_result!AN251))</f>
        <v>6.6666666666663765E-3</v>
      </c>
      <c r="U260" s="5" t="str">
        <f t="shared" si="36"/>
        <v>(213)</v>
      </c>
      <c r="V260" s="13" t="str">
        <f>IF([1]sime_result!AW251="--:--:--","",IF([1]sime_result!AT251="--sime_result!:--:--","",[1]sime_result!AW251-[1]sime_result!AT251))</f>
        <v/>
      </c>
      <c r="W260" s="5" t="str">
        <f t="shared" si="37"/>
        <v/>
      </c>
      <c r="X260" s="13" t="str">
        <f>IF([1]sime_result!BA251="??:??:??","",IF([1]sime_result!AZ251="--sime_result!:--:--","",[1]sime_result!BA251-[1]sime_result!AZ251))</f>
        <v/>
      </c>
      <c r="Y260" s="5" t="str">
        <f t="shared" si="38"/>
        <v/>
      </c>
    </row>
    <row r="261" spans="1:25">
      <c r="A261" s="15" t="str">
        <f>IF(G261="DQ","",IF(ABS(G261-G260)&lt;0.00001,A260,ROWS(A$10:A261)))</f>
        <v/>
      </c>
      <c r="B261" s="15">
        <f>[1]sime_result!A252</f>
        <v>317</v>
      </c>
      <c r="C261" s="15" t="str">
        <f>[1]sime_result!C252</f>
        <v>Yannick</v>
      </c>
      <c r="D261" s="15" t="str">
        <f>[1]sime_result!D252</f>
        <v>JEANNEROD</v>
      </c>
      <c r="E261" s="15" t="str">
        <f>IF([1]sime_result!E252="","",[1]sime_result!E252)</f>
        <v/>
      </c>
      <c r="F261" s="15" t="str">
        <f>[1]sime_result!F252</f>
        <v>SENIOR</v>
      </c>
      <c r="G261" s="16" t="str">
        <f>[1]sime_result!BF252</f>
        <v>DQ</v>
      </c>
      <c r="H261" s="17" t="str">
        <f t="shared" si="30"/>
        <v/>
      </c>
      <c r="I261" s="18" t="str">
        <f t="shared" si="39"/>
        <v/>
      </c>
      <c r="J261" s="16">
        <f>IF([1]sime_result!M252="--:--:--","",IF([1]sime_result!J252="--:--:--","",[1]sime_result!M252-[1]sime_result!J252))</f>
        <v>7.118055555555447E-3</v>
      </c>
      <c r="K261" s="19" t="str">
        <f t="shared" si="31"/>
        <v>(162)</v>
      </c>
      <c r="L261" s="16">
        <f>IF([1]sime_result!S252="--:--:--","",IF([1]sime_result!P252="--sime_result!:--:--","",[1]sime_result!S252-[1]sime_result!P252))</f>
        <v>6.2499999999999778E-3</v>
      </c>
      <c r="M261" s="19" t="str">
        <f t="shared" si="32"/>
        <v>(140)</v>
      </c>
      <c r="N261" s="16">
        <f>IF([1]sime_result!Y252="--:--:--","",IF([1]sime_result!V252="--sime_result!:--:--","",[1]sime_result!Y252-[1]sime_result!V252))</f>
        <v>4.247685185185146E-3</v>
      </c>
      <c r="O261" s="19" t="str">
        <f t="shared" si="33"/>
        <v>(147)</v>
      </c>
      <c r="P261" s="16">
        <f>IF([1]sime_result!AE252="--:--:--","",IF([1]sime_result!AB252="--sime_result!:--:--","",[1]sime_result!AE252-[1]sime_result!AB252))</f>
        <v>2.3958333333333748E-3</v>
      </c>
      <c r="Q261" s="19" t="str">
        <f t="shared" si="34"/>
        <v>(140)</v>
      </c>
      <c r="R261" s="16" t="str">
        <f>IF([1]sime_result!AK252="--:--:--","",IF([1]sime_result!AH252="--sime_result!:--:--","",[1]sime_result!AK252-[1]sime_result!AH252))</f>
        <v/>
      </c>
      <c r="S261" s="19" t="str">
        <f t="shared" si="35"/>
        <v/>
      </c>
      <c r="T261" s="16" t="str">
        <f>IF([1]sime_result!AQ252="--:--:--","",IF([1]sime_result!AN252="--sime_result!:--:--","",[1]sime_result!AQ252-[1]sime_result!AN252))</f>
        <v/>
      </c>
      <c r="U261" s="19" t="str">
        <f t="shared" si="36"/>
        <v/>
      </c>
      <c r="V261" s="16" t="str">
        <f>IF([1]sime_result!AW252="--:--:--","",IF([1]sime_result!AT252="--sime_result!:--:--","",[1]sime_result!AW252-[1]sime_result!AT252))</f>
        <v/>
      </c>
      <c r="W261" s="19" t="str">
        <f t="shared" si="37"/>
        <v/>
      </c>
      <c r="X261" s="16" t="str">
        <f>IF([1]sime_result!BA252="??:??:??","",IF([1]sime_result!AZ252="--sime_result!:--:--","",[1]sime_result!BA252-[1]sime_result!AZ252))</f>
        <v/>
      </c>
      <c r="Y261" s="19" t="str">
        <f t="shared" si="38"/>
        <v/>
      </c>
    </row>
    <row r="262" spans="1:25">
      <c r="A262" t="str">
        <f>IF(G262="DQ","",IF(ABS(G262-G261)&lt;0.00001,A261,ROWS(A$10:A262)))</f>
        <v/>
      </c>
      <c r="B262">
        <f>[1]sime_result!A253</f>
        <v>320</v>
      </c>
      <c r="C262" t="str">
        <f>[1]sime_result!C253</f>
        <v>R?i</v>
      </c>
      <c r="D262" t="str">
        <f>[1]sime_result!D253</f>
        <v>MOU?EN</v>
      </c>
      <c r="E262" t="str">
        <f>IF([1]sime_result!E253="","",[1]sime_result!E253)</f>
        <v/>
      </c>
      <c r="F262" t="str">
        <f>[1]sime_result!F253</f>
        <v>SENIOR</v>
      </c>
      <c r="G262" s="13" t="str">
        <f>[1]sime_result!BF253</f>
        <v>DQ</v>
      </c>
      <c r="H262" s="20" t="str">
        <f t="shared" si="30"/>
        <v/>
      </c>
      <c r="I262" s="4" t="str">
        <f t="shared" si="39"/>
        <v/>
      </c>
      <c r="J262" s="13">
        <f>IF([1]sime_result!M253="--:--:--","",IF([1]sime_result!J253="--:--:--","",[1]sime_result!M253-[1]sime_result!J253))</f>
        <v>7.6851851851851283E-3</v>
      </c>
      <c r="K262" s="5" t="str">
        <f t="shared" si="31"/>
        <v>(204)</v>
      </c>
      <c r="L262" s="13">
        <f>IF([1]sime_result!S253="--:--:--","",IF([1]sime_result!P253="--sime_result!:--:--","",[1]sime_result!S253-[1]sime_result!P253))</f>
        <v>9.4560185185185164E-3</v>
      </c>
      <c r="M262" s="5" t="str">
        <f t="shared" si="32"/>
        <v>(241)</v>
      </c>
      <c r="N262" s="13" t="str">
        <f>IF([1]sime_result!Y253="--:--:--","",IF([1]sime_result!V253="--sime_result!:--:--","",[1]sime_result!Y253-[1]sime_result!V253))</f>
        <v/>
      </c>
      <c r="O262" s="5" t="str">
        <f t="shared" si="33"/>
        <v/>
      </c>
      <c r="P262" s="13" t="str">
        <f>IF([1]sime_result!AE253="--:--:--","",IF([1]sime_result!AB253="--sime_result!:--:--","",[1]sime_result!AE253-[1]sime_result!AB253))</f>
        <v/>
      </c>
      <c r="Q262" s="5" t="str">
        <f t="shared" si="34"/>
        <v/>
      </c>
      <c r="R262" s="13" t="str">
        <f>IF([1]sime_result!AK253="--:--:--","",IF([1]sime_result!AH253="--sime_result!:--:--","",[1]sime_result!AK253-[1]sime_result!AH253))</f>
        <v/>
      </c>
      <c r="S262" s="5" t="str">
        <f t="shared" si="35"/>
        <v/>
      </c>
      <c r="T262" s="13" t="str">
        <f>IF([1]sime_result!AQ253="--:--:--","",IF([1]sime_result!AN253="--sime_result!:--:--","",[1]sime_result!AQ253-[1]sime_result!AN253))</f>
        <v/>
      </c>
      <c r="U262" s="5" t="str">
        <f t="shared" si="36"/>
        <v/>
      </c>
      <c r="V262" s="13" t="str">
        <f>IF([1]sime_result!AW253="--:--:--","",IF([1]sime_result!AT253="--sime_result!:--:--","",[1]sime_result!AW253-[1]sime_result!AT253))</f>
        <v/>
      </c>
      <c r="W262" s="5" t="str">
        <f t="shared" si="37"/>
        <v/>
      </c>
      <c r="X262" s="13" t="str">
        <f>IF([1]sime_result!BA253="??:??:??","",IF([1]sime_result!AZ253="--sime_result!:--:--","",[1]sime_result!BA253-[1]sime_result!AZ253))</f>
        <v/>
      </c>
      <c r="Y262" s="5" t="str">
        <f t="shared" si="38"/>
        <v/>
      </c>
    </row>
  </sheetData>
  <sortState ref="A10:Z262">
    <sortCondition ref="G10:G262"/>
  </sortState>
  <phoneticPr fontId="4" type="noConversion"/>
  <pageMargins left="0.7" right="0.7" top="0.75" bottom="0.75" header="0.3" footer="0.3"/>
  <pageSetup paperSize="0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Gwen Fouché</cp:lastModifiedBy>
  <dcterms:created xsi:type="dcterms:W3CDTF">2013-06-03T19:05:01Z</dcterms:created>
  <dcterms:modified xsi:type="dcterms:W3CDTF">2013-06-04T14:07:53Z</dcterms:modified>
</cp:coreProperties>
</file>