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Hoja1" sheetId="2" r:id="rId1"/>
    <sheet name="Hoja2" sheetId="3" r:id="rId2"/>
    <sheet name="Hoja3" sheetId="4" r:id="rId3"/>
    <sheet name="Hoja4" sheetId="5" r:id="rId4"/>
  </sheets>
  <calcPr calcId="125725"/>
</workbook>
</file>

<file path=xl/calcChain.xml><?xml version="1.0" encoding="utf-8"?>
<calcChain xmlns="http://schemas.openxmlformats.org/spreadsheetml/2006/main">
  <c r="AC32" i="2"/>
  <c r="AC33"/>
  <c r="AC34"/>
  <c r="AC35"/>
  <c r="AC36"/>
  <c r="AC37"/>
  <c r="AC38"/>
  <c r="AC39"/>
  <c r="AC40"/>
  <c r="AC41"/>
  <c r="AC42"/>
  <c r="AC43"/>
  <c r="AC44"/>
  <c r="AC45"/>
  <c r="AC31"/>
  <c r="AG31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6"/>
  <c r="V6"/>
  <c r="K5" i="5"/>
  <c r="C5"/>
  <c r="K4"/>
  <c r="C4"/>
  <c r="Z38" i="4"/>
  <c r="AC38" s="1"/>
  <c r="M10" i="5" s="1"/>
  <c r="L38" i="4"/>
  <c r="O38" s="1"/>
  <c r="AH36"/>
  <c r="AG36"/>
  <c r="AF36"/>
  <c r="AE36"/>
  <c r="AD36"/>
  <c r="O10" i="5" s="1"/>
  <c r="W36" i="4"/>
  <c r="O9" i="5" s="1"/>
  <c r="P36" i="4"/>
  <c r="O8" i="5" s="1"/>
  <c r="I36" i="4"/>
  <c r="O7" i="5" s="1"/>
  <c r="AH35" i="4"/>
  <c r="AG35"/>
  <c r="AF35"/>
  <c r="AE35"/>
  <c r="AD35"/>
  <c r="W35"/>
  <c r="P35"/>
  <c r="I35"/>
  <c r="AH34"/>
  <c r="AG34"/>
  <c r="AF34"/>
  <c r="AE34"/>
  <c r="AD34"/>
  <c r="W34"/>
  <c r="P34"/>
  <c r="I34"/>
  <c r="AH33"/>
  <c r="AG33"/>
  <c r="AF33"/>
  <c r="AE33"/>
  <c r="AD33"/>
  <c r="W33"/>
  <c r="P33"/>
  <c r="I33"/>
  <c r="AH32"/>
  <c r="AG32"/>
  <c r="AF32"/>
  <c r="AE32"/>
  <c r="AD32"/>
  <c r="W32"/>
  <c r="P32"/>
  <c r="I32"/>
  <c r="AH31"/>
  <c r="AG31"/>
  <c r="AF31"/>
  <c r="AE31"/>
  <c r="AD31"/>
  <c r="W31"/>
  <c r="P31"/>
  <c r="I31"/>
  <c r="AH30"/>
  <c r="AG30"/>
  <c r="AF30"/>
  <c r="AE30"/>
  <c r="AD30"/>
  <c r="W30"/>
  <c r="P30"/>
  <c r="I30"/>
  <c r="AH29"/>
  <c r="AG29"/>
  <c r="AF29"/>
  <c r="AE29"/>
  <c r="AD29"/>
  <c r="W29"/>
  <c r="P29"/>
  <c r="I29"/>
  <c r="AH28"/>
  <c r="AG28"/>
  <c r="AF28"/>
  <c r="AE28"/>
  <c r="AD28"/>
  <c r="W28"/>
  <c r="P28"/>
  <c r="I28"/>
  <c r="AH27"/>
  <c r="AG27"/>
  <c r="AF27"/>
  <c r="AE27"/>
  <c r="AD27"/>
  <c r="W27"/>
  <c r="P27"/>
  <c r="I27"/>
  <c r="AH26"/>
  <c r="AG26"/>
  <c r="AF26"/>
  <c r="AE26"/>
  <c r="AD26"/>
  <c r="W26"/>
  <c r="P26"/>
  <c r="I26"/>
  <c r="AH25"/>
  <c r="AG25"/>
  <c r="AF25"/>
  <c r="AE25"/>
  <c r="AD25"/>
  <c r="W25"/>
  <c r="P25"/>
  <c r="I25"/>
  <c r="AH24"/>
  <c r="AG24"/>
  <c r="AF24"/>
  <c r="AE24"/>
  <c r="AD24"/>
  <c r="W24"/>
  <c r="P24"/>
  <c r="I24"/>
  <c r="AH23"/>
  <c r="AG23"/>
  <c r="AF23"/>
  <c r="AE23"/>
  <c r="AD23"/>
  <c r="W23"/>
  <c r="P23"/>
  <c r="I23"/>
  <c r="AH22"/>
  <c r="AG22"/>
  <c r="AF22"/>
  <c r="AE22"/>
  <c r="AD22"/>
  <c r="W22"/>
  <c r="P22"/>
  <c r="I22"/>
  <c r="AH21"/>
  <c r="AG21"/>
  <c r="AF21"/>
  <c r="AE21"/>
  <c r="AD21"/>
  <c r="W21"/>
  <c r="P21"/>
  <c r="I21"/>
  <c r="AH20"/>
  <c r="AG20"/>
  <c r="AF20"/>
  <c r="AE20"/>
  <c r="AD20"/>
  <c r="W20"/>
  <c r="P20"/>
  <c r="I20"/>
  <c r="AH19"/>
  <c r="AG19"/>
  <c r="AF19"/>
  <c r="AE19"/>
  <c r="AD19"/>
  <c r="W19"/>
  <c r="P19"/>
  <c r="I19"/>
  <c r="AH18"/>
  <c r="AG18"/>
  <c r="AF18"/>
  <c r="AE18"/>
  <c r="AD18"/>
  <c r="W18"/>
  <c r="P18"/>
  <c r="I18"/>
  <c r="AH17"/>
  <c r="AG17"/>
  <c r="AF17"/>
  <c r="AE17"/>
  <c r="AD17"/>
  <c r="W17"/>
  <c r="P17"/>
  <c r="I17"/>
  <c r="AH16"/>
  <c r="AG16"/>
  <c r="AF16"/>
  <c r="AE16"/>
  <c r="AD16"/>
  <c r="W16"/>
  <c r="P16"/>
  <c r="I16"/>
  <c r="AH15"/>
  <c r="AG15"/>
  <c r="AF15"/>
  <c r="AE15"/>
  <c r="AD15"/>
  <c r="W15"/>
  <c r="P15"/>
  <c r="I15"/>
  <c r="AH14"/>
  <c r="AG14"/>
  <c r="AF14"/>
  <c r="AE14"/>
  <c r="AD14"/>
  <c r="W14"/>
  <c r="P14"/>
  <c r="I14"/>
  <c r="AH13"/>
  <c r="AG13"/>
  <c r="AF13"/>
  <c r="AE13"/>
  <c r="AD13"/>
  <c r="W13"/>
  <c r="P13"/>
  <c r="I13"/>
  <c r="AH12"/>
  <c r="AG12"/>
  <c r="AF12"/>
  <c r="AE12"/>
  <c r="AD12"/>
  <c r="W12"/>
  <c r="P12"/>
  <c r="I12"/>
  <c r="AH11"/>
  <c r="AG11"/>
  <c r="AF11"/>
  <c r="AE11"/>
  <c r="AD11"/>
  <c r="W11"/>
  <c r="P11"/>
  <c r="I11"/>
  <c r="AH10"/>
  <c r="AG10"/>
  <c r="AF10"/>
  <c r="AE10"/>
  <c r="AD10"/>
  <c r="W10"/>
  <c r="P10"/>
  <c r="I10"/>
  <c r="AH9"/>
  <c r="AG9"/>
  <c r="AF9"/>
  <c r="AE9"/>
  <c r="AD9"/>
  <c r="W9"/>
  <c r="P9"/>
  <c r="I9"/>
  <c r="AH8"/>
  <c r="AG8"/>
  <c r="AF8"/>
  <c r="AE8"/>
  <c r="AD8"/>
  <c r="W8"/>
  <c r="P8"/>
  <c r="I8"/>
  <c r="AH7"/>
  <c r="AG7"/>
  <c r="S38" s="1"/>
  <c r="AF7"/>
  <c r="AE7"/>
  <c r="E38" s="1"/>
  <c r="AD7"/>
  <c r="N10" i="5" s="1"/>
  <c r="W7" i="4"/>
  <c r="N9" i="5" s="1"/>
  <c r="P7" i="4"/>
  <c r="N8" i="5" s="1"/>
  <c r="Z4" i="4"/>
  <c r="AA38" i="3"/>
  <c r="AD38" s="1"/>
  <c r="E10" i="5" s="1"/>
  <c r="T38" i="3"/>
  <c r="D9" i="5" s="1"/>
  <c r="AI36" i="3"/>
  <c r="AH36"/>
  <c r="AG36"/>
  <c r="AF36"/>
  <c r="AE36"/>
  <c r="X36"/>
  <c r="J36"/>
  <c r="AI35"/>
  <c r="AH35"/>
  <c r="AG35"/>
  <c r="AF35"/>
  <c r="AE35"/>
  <c r="X35"/>
  <c r="Q35"/>
  <c r="J35"/>
  <c r="AI34"/>
  <c r="AH34"/>
  <c r="AG34"/>
  <c r="AF34"/>
  <c r="AE34"/>
  <c r="X34"/>
  <c r="Q34"/>
  <c r="J34"/>
  <c r="AI33"/>
  <c r="AH33"/>
  <c r="AG33"/>
  <c r="AF33"/>
  <c r="AE33"/>
  <c r="X33"/>
  <c r="Q33"/>
  <c r="J33"/>
  <c r="AI32"/>
  <c r="AH32"/>
  <c r="AG32"/>
  <c r="AF32"/>
  <c r="AE32"/>
  <c r="X32"/>
  <c r="Q32"/>
  <c r="J32"/>
  <c r="AI31"/>
  <c r="AH31"/>
  <c r="AG31"/>
  <c r="AF31"/>
  <c r="AE31"/>
  <c r="X31"/>
  <c r="Q31"/>
  <c r="J31"/>
  <c r="AI30"/>
  <c r="AH30"/>
  <c r="AG30"/>
  <c r="AF30"/>
  <c r="AE30"/>
  <c r="X30"/>
  <c r="Q30"/>
  <c r="J30"/>
  <c r="AI29"/>
  <c r="AH29"/>
  <c r="AG29"/>
  <c r="AF29"/>
  <c r="AE29"/>
  <c r="X29"/>
  <c r="Q29"/>
  <c r="J29"/>
  <c r="AI28"/>
  <c r="AH28"/>
  <c r="AG28"/>
  <c r="AF28"/>
  <c r="AE28"/>
  <c r="X28"/>
  <c r="Q28"/>
  <c r="J28"/>
  <c r="AI27"/>
  <c r="AH27"/>
  <c r="AG27"/>
  <c r="AF27"/>
  <c r="AE27"/>
  <c r="X27"/>
  <c r="Q27"/>
  <c r="J27"/>
  <c r="AI26"/>
  <c r="AH26"/>
  <c r="AG26"/>
  <c r="AF26"/>
  <c r="AE26"/>
  <c r="X26"/>
  <c r="Q26"/>
  <c r="J26"/>
  <c r="AI25"/>
  <c r="AH25"/>
  <c r="AG25"/>
  <c r="AF25"/>
  <c r="AE25"/>
  <c r="X25"/>
  <c r="Q25"/>
  <c r="J25"/>
  <c r="AI24"/>
  <c r="AH24"/>
  <c r="AG24"/>
  <c r="AF24"/>
  <c r="AE24"/>
  <c r="X24"/>
  <c r="Q24"/>
  <c r="J24"/>
  <c r="AI23"/>
  <c r="AH23"/>
  <c r="AG23"/>
  <c r="AF23"/>
  <c r="AE23"/>
  <c r="X23"/>
  <c r="Q23"/>
  <c r="J23"/>
  <c r="AI22"/>
  <c r="AH22"/>
  <c r="AG22"/>
  <c r="AF22"/>
  <c r="AE22"/>
  <c r="X22"/>
  <c r="Q22"/>
  <c r="J22"/>
  <c r="AI21"/>
  <c r="AH21"/>
  <c r="AG21"/>
  <c r="AF21"/>
  <c r="AE21"/>
  <c r="X21"/>
  <c r="Q21"/>
  <c r="J21"/>
  <c r="AI20"/>
  <c r="AH20"/>
  <c r="AG20"/>
  <c r="AF20"/>
  <c r="AE20"/>
  <c r="X20"/>
  <c r="Q20"/>
  <c r="J20"/>
  <c r="AI19"/>
  <c r="AH19"/>
  <c r="AG19"/>
  <c r="AF19"/>
  <c r="AE19"/>
  <c r="X19"/>
  <c r="Q19"/>
  <c r="J19"/>
  <c r="AI18"/>
  <c r="AH18"/>
  <c r="AG18"/>
  <c r="AF18"/>
  <c r="AE18"/>
  <c r="X18"/>
  <c r="Q18"/>
  <c r="J18"/>
  <c r="AI17"/>
  <c r="AH17"/>
  <c r="AG17"/>
  <c r="AF17"/>
  <c r="AE17"/>
  <c r="X17"/>
  <c r="Q17"/>
  <c r="J17"/>
  <c r="AI16"/>
  <c r="AH16"/>
  <c r="AG16"/>
  <c r="AF16"/>
  <c r="AE16"/>
  <c r="X16"/>
  <c r="Q16"/>
  <c r="J16"/>
  <c r="AI15"/>
  <c r="AH15"/>
  <c r="AG15"/>
  <c r="AF15"/>
  <c r="AE15"/>
  <c r="X15"/>
  <c r="Q15"/>
  <c r="J15"/>
  <c r="AI14"/>
  <c r="AH14"/>
  <c r="AG14"/>
  <c r="AF14"/>
  <c r="AE14"/>
  <c r="X14"/>
  <c r="Q14"/>
  <c r="J14"/>
  <c r="AI13"/>
  <c r="AH13"/>
  <c r="AG13"/>
  <c r="AF13"/>
  <c r="AE13"/>
  <c r="X13"/>
  <c r="Q13"/>
  <c r="J13"/>
  <c r="AI12"/>
  <c r="AH12"/>
  <c r="AG12"/>
  <c r="AF12"/>
  <c r="AE12"/>
  <c r="X12"/>
  <c r="Q12"/>
  <c r="J12"/>
  <c r="AI11"/>
  <c r="AH11"/>
  <c r="AG11"/>
  <c r="AF11"/>
  <c r="AE11"/>
  <c r="X11"/>
  <c r="Q11"/>
  <c r="J11"/>
  <c r="AI10"/>
  <c r="AH10"/>
  <c r="AG10"/>
  <c r="AF10"/>
  <c r="AE10"/>
  <c r="X10"/>
  <c r="Q10"/>
  <c r="J10"/>
  <c r="AI9"/>
  <c r="AH9"/>
  <c r="AG9"/>
  <c r="AF9"/>
  <c r="AE9"/>
  <c r="X9"/>
  <c r="J9"/>
  <c r="AI8"/>
  <c r="AH8"/>
  <c r="AG8"/>
  <c r="AF8"/>
  <c r="AE8"/>
  <c r="X8"/>
  <c r="J8"/>
  <c r="AI7"/>
  <c r="AH7"/>
  <c r="AG7"/>
  <c r="AF7"/>
  <c r="F38" s="1"/>
  <c r="AE7"/>
  <c r="F10" i="5" s="1"/>
  <c r="X7" i="3"/>
  <c r="F9" i="5" s="1"/>
  <c r="J7" i="3"/>
  <c r="F7" i="5" s="1"/>
  <c r="AA4" i="3"/>
  <c r="V45" i="2"/>
  <c r="O45"/>
  <c r="H45"/>
  <c r="V44"/>
  <c r="O44"/>
  <c r="H44"/>
  <c r="V43"/>
  <c r="O43"/>
  <c r="H43"/>
  <c r="V42"/>
  <c r="O42"/>
  <c r="H42"/>
  <c r="V41"/>
  <c r="O41"/>
  <c r="H41"/>
  <c r="V40"/>
  <c r="O40"/>
  <c r="H40"/>
  <c r="V39"/>
  <c r="O39"/>
  <c r="H39"/>
  <c r="V38"/>
  <c r="O38"/>
  <c r="H38"/>
  <c r="V37"/>
  <c r="O37"/>
  <c r="H37"/>
  <c r="V36"/>
  <c r="O36"/>
  <c r="H36"/>
  <c r="V35"/>
  <c r="O35"/>
  <c r="H35"/>
  <c r="V34"/>
  <c r="O34"/>
  <c r="H34"/>
  <c r="V33"/>
  <c r="O33"/>
  <c r="H33"/>
  <c r="V32"/>
  <c r="O32"/>
  <c r="H32"/>
  <c r="V31"/>
  <c r="O31"/>
  <c r="H31"/>
  <c r="V25"/>
  <c r="O25"/>
  <c r="H25"/>
  <c r="V24"/>
  <c r="O24"/>
  <c r="H24"/>
  <c r="V23"/>
  <c r="O23"/>
  <c r="H23"/>
  <c r="V22"/>
  <c r="O22"/>
  <c r="H22"/>
  <c r="V21"/>
  <c r="O21"/>
  <c r="H21"/>
  <c r="V20"/>
  <c r="O20"/>
  <c r="H20"/>
  <c r="V19"/>
  <c r="O19"/>
  <c r="H19"/>
  <c r="V18"/>
  <c r="O18"/>
  <c r="H18"/>
  <c r="V17"/>
  <c r="O17"/>
  <c r="H17"/>
  <c r="V14"/>
  <c r="O14"/>
  <c r="H14"/>
  <c r="V13"/>
  <c r="O13"/>
  <c r="H13"/>
  <c r="V12"/>
  <c r="O12"/>
  <c r="H12"/>
  <c r="V11"/>
  <c r="O11"/>
  <c r="H11"/>
  <c r="V10"/>
  <c r="O10"/>
  <c r="H10"/>
  <c r="V9"/>
  <c r="O9"/>
  <c r="H9"/>
  <c r="V8"/>
  <c r="O8"/>
  <c r="H8"/>
  <c r="V7"/>
  <c r="O7"/>
  <c r="H7"/>
  <c r="O6"/>
  <c r="H6"/>
  <c r="D4"/>
  <c r="M38" i="3" l="1"/>
  <c r="M46"/>
  <c r="H10" i="5" s="1"/>
  <c r="G10"/>
  <c r="F46" i="4"/>
  <c r="P8" i="5" s="1"/>
  <c r="J46" i="3"/>
  <c r="H9" i="5" s="1"/>
  <c r="D46" i="3"/>
  <c r="H7" i="5" s="1"/>
  <c r="V38" i="4"/>
  <c r="L9" i="5"/>
  <c r="P38" i="3"/>
  <c r="D8" i="5"/>
  <c r="D7"/>
  <c r="I38" i="3"/>
  <c r="H38" i="4"/>
  <c r="L7" i="5"/>
  <c r="M8"/>
  <c r="AC42" i="4"/>
  <c r="M15" i="5" s="1"/>
  <c r="L46" i="4"/>
  <c r="P10" i="5" s="1"/>
  <c r="G7"/>
  <c r="L8"/>
  <c r="G9"/>
  <c r="L10"/>
  <c r="W38" i="3"/>
  <c r="I46" i="4"/>
  <c r="P9" i="5" s="1"/>
  <c r="D10"/>
  <c r="O42" i="4" l="1"/>
  <c r="M13" i="5" s="1"/>
  <c r="M9"/>
  <c r="E7"/>
  <c r="W42" i="3"/>
  <c r="E14" i="5" s="1"/>
  <c r="I42" i="3"/>
  <c r="V42" i="4"/>
  <c r="M14" i="5" s="1"/>
  <c r="M7"/>
  <c r="H42" i="4"/>
  <c r="AD42" i="3"/>
  <c r="E15" i="5" s="1"/>
  <c r="E8"/>
  <c r="E9"/>
  <c r="P42" i="3"/>
  <c r="E13" i="5" s="1"/>
  <c r="E12" l="1"/>
  <c r="T44" i="3"/>
  <c r="E17" i="5" s="1"/>
  <c r="M12"/>
  <c r="S44" i="4"/>
  <c r="M17" i="5" s="1"/>
  <c r="I7" i="4"/>
  <c r="N7" i="5" s="1"/>
  <c r="C46" i="4" l="1"/>
  <c r="P7" i="5" s="1"/>
  <c r="P19" s="1"/>
  <c r="Q9" i="3"/>
  <c r="Q8"/>
  <c r="Q7"/>
  <c r="F8" i="5" s="1"/>
  <c r="Q36" i="3"/>
  <c r="G46" l="1"/>
  <c r="H8" i="5" s="1"/>
  <c r="H19" s="1"/>
  <c r="G8"/>
</calcChain>
</file>

<file path=xl/sharedStrings.xml><?xml version="1.0" encoding="utf-8"?>
<sst xmlns="http://schemas.openxmlformats.org/spreadsheetml/2006/main" count="874" uniqueCount="79">
  <si>
    <t>Visitas</t>
  </si>
  <si>
    <t>TABLAS DE MULTIPLICAR - AUTOAPRENDIZAJE</t>
  </si>
  <si>
    <t>Tabla del 2</t>
  </si>
  <si>
    <t>Tabla del 5</t>
  </si>
  <si>
    <t>Tabla del 9</t>
  </si>
  <si>
    <t>Tabla del 7</t>
  </si>
  <si>
    <t>x</t>
  </si>
  <si>
    <t>=</t>
  </si>
  <si>
    <t>Tabla del 3</t>
  </si>
  <si>
    <t>Tabla del 8</t>
  </si>
  <si>
    <t>Tabla del 4</t>
  </si>
  <si>
    <t>Tabla del 6</t>
  </si>
  <si>
    <t>TABLAS DE MULTIPLICAR DEL 2 AL 9</t>
  </si>
  <si>
    <t>Tablas: 2 al 9</t>
  </si>
  <si>
    <t>TABLAS DE MULTIPLICAR - EVALUACIÓN 1</t>
  </si>
  <si>
    <t>Nombre:</t>
  </si>
  <si>
    <t>Curso:</t>
  </si>
  <si>
    <t>TABLA   N° 1</t>
  </si>
  <si>
    <t>TABLA   N° 2</t>
  </si>
  <si>
    <t>TABLA   N° 3</t>
  </si>
  <si>
    <t>TABLA  N° 4</t>
  </si>
  <si>
    <t>2 y 3</t>
  </si>
  <si>
    <t>4 y 5</t>
  </si>
  <si>
    <t>6 y 7</t>
  </si>
  <si>
    <t>8 y 9</t>
  </si>
  <si>
    <t>Ptos=</t>
  </si>
  <si>
    <t>Nota=</t>
  </si>
  <si>
    <t>EVALUACIONES</t>
  </si>
  <si>
    <t>Tablas 1 y 2</t>
  </si>
  <si>
    <t>Nota</t>
  </si>
  <si>
    <t>Tablas 3 y 4</t>
  </si>
  <si>
    <t>Tablas 1 y 3</t>
  </si>
  <si>
    <t>Tablas 2 y 4</t>
  </si>
  <si>
    <t>Tablas 1, 2, 3 y 4</t>
  </si>
  <si>
    <t>Nota</t>
  </si>
  <si>
    <t>TABLAS DE MULTIPLICAR - EVALUACIÓN 2</t>
  </si>
  <si>
    <t>TABLA    N° 1</t>
  </si>
  <si>
    <t>TABLA    N° 2</t>
  </si>
  <si>
    <t>TABLA    N° 3</t>
  </si>
  <si>
    <t>TABLA     N° 4</t>
  </si>
  <si>
    <t>2, 3 y 4</t>
  </si>
  <si>
    <t>4, 5 y 6</t>
  </si>
  <si>
    <t>6, 7 y 8</t>
  </si>
  <si>
    <t>7, 8 y 9</t>
  </si>
  <si>
    <t>Resultados</t>
  </si>
  <si>
    <t>Evaluación 1</t>
  </si>
  <si>
    <t>Evaluación 2</t>
  </si>
  <si>
    <t>Alumno:</t>
  </si>
  <si>
    <t>Curso:</t>
  </si>
  <si>
    <t>Tiempo</t>
  </si>
  <si>
    <t>Tiempo Transcurrido</t>
  </si>
  <si>
    <t>Ptos.</t>
  </si>
  <si>
    <t>Inicio</t>
  </si>
  <si>
    <t>Fin</t>
  </si>
  <si>
    <t>Tabla N° 1</t>
  </si>
  <si>
    <t>2 y 3</t>
  </si>
  <si>
    <t>Tabla 2, 3 y 4</t>
  </si>
  <si>
    <t>Tabla N° 2</t>
  </si>
  <si>
    <t>4 y 5</t>
  </si>
  <si>
    <t>Tabla 4, 5 y 6</t>
  </si>
  <si>
    <t>Tabla N° 3</t>
  </si>
  <si>
    <t>6 y 7</t>
  </si>
  <si>
    <t>Tabla 6, 7 y 8</t>
  </si>
  <si>
    <t>Tabla N° 4</t>
  </si>
  <si>
    <t>8 y 9</t>
  </si>
  <si>
    <t>Tabla 7, 8 y 9</t>
  </si>
  <si>
    <t>Tablas N° 1 y 2</t>
  </si>
  <si>
    <t>2, 3,  4 y 5</t>
  </si>
  <si>
    <t>2, 3, 4, 5 y 6</t>
  </si>
  <si>
    <t>Tablas N° 3 y 4</t>
  </si>
  <si>
    <t>6, 7, 8 y 9</t>
  </si>
  <si>
    <t>Tablas N° 1 y 3</t>
  </si>
  <si>
    <t>2, 3, 6 y 7</t>
  </si>
  <si>
    <t>2, 3, 4, 6, 7 y 8</t>
  </si>
  <si>
    <t>Tablas N° 2 y 4</t>
  </si>
  <si>
    <t>4, 5, 8 y 9</t>
  </si>
  <si>
    <t>4, 5, 6, 7, 8 y 9</t>
  </si>
  <si>
    <t>Promedio</t>
  </si>
  <si>
    <t>Tiempo Total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</si>
</sst>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dd\,\ mmmm\ d\,\ yy;@"/>
    <numFmt numFmtId="167" formatCode="[$-F800]dddd\,\ mmmm\ dd\,\ yyyy"/>
  </numFmts>
  <fonts count="180">
    <font>
      <sz val="10"/>
      <color rgb="FF000000"/>
      <name val="Arial"/>
    </font>
    <font>
      <b/>
      <sz val="18"/>
      <color rgb="FF008080"/>
      <name val="Arial"/>
    </font>
    <font>
      <b/>
      <i/>
      <sz val="12"/>
      <color rgb="FF003366"/>
      <name val="Times New Roman"/>
    </font>
    <font>
      <b/>
      <sz val="12"/>
      <color rgb="FFFF0000"/>
      <name val="Times New Roman"/>
    </font>
    <font>
      <b/>
      <sz val="14"/>
      <color rgb="FFFFFFFF"/>
      <name val="Times New Roman"/>
    </font>
    <font>
      <b/>
      <sz val="11"/>
      <color rgb="FFFFFF00"/>
      <name val="Times New Roman"/>
    </font>
    <font>
      <b/>
      <sz val="16"/>
      <color rgb="FF008080"/>
      <name val="Times New Roman"/>
    </font>
    <font>
      <b/>
      <sz val="18"/>
      <color rgb="FFFFFFFF"/>
      <name val="Times New Roman"/>
    </font>
    <font>
      <b/>
      <sz val="11"/>
      <color rgb="FFFFFFFF"/>
      <name val="Times New Roman"/>
    </font>
    <font>
      <b/>
      <sz val="16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Arial"/>
    </font>
    <font>
      <sz val="12"/>
      <color rgb="FF000000"/>
      <name val="Times New Roman"/>
    </font>
    <font>
      <b/>
      <i/>
      <sz val="12"/>
      <color rgb="FF000080"/>
      <name val="Times New Roman"/>
    </font>
    <font>
      <b/>
      <sz val="11"/>
      <color rgb="FF003300"/>
      <name val="Times New Roman"/>
    </font>
    <font>
      <sz val="12"/>
      <color rgb="FF000000"/>
      <name val="Times New Roman"/>
    </font>
    <font>
      <b/>
      <sz val="16"/>
      <color rgb="FF00FFFF"/>
      <name val="Arial"/>
    </font>
    <font>
      <b/>
      <sz val="12"/>
      <color rgb="FF000080"/>
      <name val="Times New Roman"/>
    </font>
    <font>
      <sz val="12"/>
      <color rgb="FF000000"/>
      <name val="Times New Roman"/>
    </font>
    <font>
      <sz val="12"/>
      <color rgb="FF000000"/>
      <name val="Times New Roman"/>
    </font>
    <font>
      <b/>
      <sz val="11"/>
      <color rgb="FF003300"/>
      <name val="Times New Roman"/>
    </font>
    <font>
      <b/>
      <sz val="12"/>
      <color rgb="FF000080"/>
      <name val="Times New Roman"/>
    </font>
    <font>
      <b/>
      <sz val="16"/>
      <color rgb="FFFFFF00"/>
      <name val="Times New Roman"/>
    </font>
    <font>
      <b/>
      <sz val="12"/>
      <color rgb="FF000080"/>
      <name val="Times New Roman"/>
    </font>
    <font>
      <b/>
      <sz val="16"/>
      <color rgb="FFFFFFFF"/>
      <name val="Times New Roman"/>
    </font>
    <font>
      <sz val="16"/>
      <color rgb="FFCCFFFF"/>
      <name val="Times New Roman"/>
    </font>
    <font>
      <b/>
      <sz val="20"/>
      <color rgb="FF000000"/>
      <name val="Times New Roman"/>
    </font>
    <font>
      <b/>
      <sz val="16"/>
      <color rgb="FF003366"/>
      <name val="Times New Roman"/>
    </font>
    <font>
      <b/>
      <sz val="16"/>
      <color rgb="FFFFFFFF"/>
      <name val="Times New Roman"/>
    </font>
    <font>
      <b/>
      <sz val="20"/>
      <color rgb="FF000000"/>
      <name val="Times New Roman"/>
    </font>
    <font>
      <b/>
      <sz val="10"/>
      <color rgb="FF808080"/>
      <name val="Arial"/>
    </font>
    <font>
      <b/>
      <sz val="16"/>
      <color rgb="FF000000"/>
      <name val="Times New Roman"/>
    </font>
    <font>
      <b/>
      <sz val="16"/>
      <color rgb="FFFFFF00"/>
      <name val="Times New Roman"/>
    </font>
    <font>
      <b/>
      <sz val="14"/>
      <color rgb="FF000080"/>
      <name val="Times New Roman"/>
    </font>
    <font>
      <b/>
      <sz val="16"/>
      <color rgb="FF008080"/>
      <name val="Times New Roman"/>
    </font>
    <font>
      <b/>
      <sz val="12"/>
      <color rgb="FFCCFFCC"/>
      <name val="Times New Roman"/>
    </font>
    <font>
      <sz val="11"/>
      <color rgb="FF000000"/>
      <name val="Times New Roman"/>
    </font>
    <font>
      <b/>
      <i/>
      <sz val="12"/>
      <color rgb="FF003366"/>
      <name val="Times New Roman"/>
    </font>
    <font>
      <b/>
      <sz val="16"/>
      <color rgb="FFFFFF00"/>
      <name val="Times New Roman"/>
    </font>
    <font>
      <b/>
      <sz val="14"/>
      <color rgb="FF003300"/>
      <name val="Times New Roman"/>
    </font>
    <font>
      <b/>
      <sz val="11"/>
      <color rgb="FFFFFF00"/>
      <name val="Times New Roman"/>
    </font>
    <font>
      <b/>
      <sz val="16"/>
      <color rgb="FF000000"/>
      <name val="Times New Roman"/>
    </font>
    <font>
      <b/>
      <i/>
      <sz val="14"/>
      <color rgb="FF003366"/>
      <name val="Times New Roman"/>
    </font>
    <font>
      <b/>
      <sz val="14"/>
      <color rgb="FFFFFFFF"/>
      <name val="Times New Roman"/>
    </font>
    <font>
      <b/>
      <sz val="10"/>
      <color rgb="FFFFFF00"/>
      <name val="Times New Roman"/>
    </font>
    <font>
      <b/>
      <sz val="16"/>
      <color rgb="FFFFFFFF"/>
      <name val="Times New Roman"/>
    </font>
    <font>
      <sz val="12"/>
      <color rgb="FF000000"/>
      <name val="Times New Roman"/>
    </font>
    <font>
      <b/>
      <sz val="14"/>
      <color rgb="FF000080"/>
      <name val="Times New Roman"/>
    </font>
    <font>
      <b/>
      <sz val="16"/>
      <color rgb="FF008080"/>
      <name val="Times New Roman"/>
    </font>
    <font>
      <b/>
      <sz val="16"/>
      <color rgb="FF008080"/>
      <name val="Times New Roman"/>
    </font>
    <font>
      <b/>
      <sz val="16"/>
      <color rgb="FF000000"/>
      <name val="Times New Roman"/>
    </font>
    <font>
      <b/>
      <sz val="16"/>
      <color rgb="FFFFFFFF"/>
      <name val="Times New Roman"/>
    </font>
    <font>
      <b/>
      <i/>
      <sz val="12"/>
      <color rgb="FF003366"/>
      <name val="Times New Roman"/>
    </font>
    <font>
      <b/>
      <sz val="16"/>
      <color rgb="FFFFFF00"/>
      <name val="Times New Roman"/>
    </font>
    <font>
      <b/>
      <sz val="16"/>
      <color rgb="FF008080"/>
      <name val="Times New Roman"/>
    </font>
    <font>
      <b/>
      <sz val="12"/>
      <color rgb="FFFFFF00"/>
      <name val="Times New Roman"/>
    </font>
    <font>
      <b/>
      <i/>
      <sz val="12"/>
      <color rgb="FFFFFFFF"/>
      <name val="Times New Roman"/>
    </font>
    <font>
      <b/>
      <sz val="11"/>
      <color rgb="FF000000"/>
      <name val="Times New Roman"/>
    </font>
    <font>
      <b/>
      <sz val="16"/>
      <color rgb="FFFFFFFF"/>
      <name val="Times New Roman"/>
    </font>
    <font>
      <b/>
      <sz val="14"/>
      <color rgb="FF003300"/>
      <name val="Times New Roman"/>
    </font>
    <font>
      <sz val="12"/>
      <color rgb="FFCCFFFF"/>
      <name val="Times New Roman"/>
    </font>
    <font>
      <b/>
      <sz val="12"/>
      <color rgb="FFFF0000"/>
      <name val="Times New Roman"/>
    </font>
    <font>
      <b/>
      <i/>
      <sz val="12"/>
      <color rgb="FFFFFFFF"/>
      <name val="Times New Roman"/>
    </font>
    <font>
      <b/>
      <sz val="12"/>
      <color rgb="FF000080"/>
      <name val="Times New Roman"/>
    </font>
    <font>
      <b/>
      <sz val="16"/>
      <color rgb="FFFFFFFF"/>
      <name val="Times New Roman"/>
    </font>
    <font>
      <b/>
      <sz val="16"/>
      <color rgb="FFFFFFFF"/>
      <name val="Times New Roman"/>
    </font>
    <font>
      <b/>
      <sz val="11"/>
      <color rgb="FFFFFFFF"/>
      <name val="Times New Roman"/>
    </font>
    <font>
      <b/>
      <sz val="10"/>
      <color rgb="FFFFFF00"/>
      <name val="Times New Roman"/>
    </font>
    <font>
      <sz val="12"/>
      <color rgb="FF000080"/>
      <name val="Times New Roman"/>
    </font>
    <font>
      <b/>
      <i/>
      <sz val="12"/>
      <color rgb="FFFFFFFF"/>
      <name val="Times New Roman"/>
    </font>
    <font>
      <b/>
      <sz val="16"/>
      <color rgb="FF003366"/>
      <name val="Times New Roman"/>
    </font>
    <font>
      <b/>
      <sz val="14"/>
      <color rgb="FF003300"/>
      <name val="Times New Roman"/>
    </font>
    <font>
      <b/>
      <sz val="14"/>
      <color rgb="FF000080"/>
      <name val="Times New Roman"/>
    </font>
    <font>
      <b/>
      <sz val="10"/>
      <color rgb="FFFFFFFF"/>
      <name val="Times New Roman"/>
    </font>
    <font>
      <b/>
      <sz val="16"/>
      <color rgb="FF003366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8"/>
      <color rgb="FF008080"/>
      <name val="Arial"/>
    </font>
    <font>
      <b/>
      <sz val="16"/>
      <color rgb="FFFFFF00"/>
      <name val="Times New Roman"/>
    </font>
    <font>
      <b/>
      <i/>
      <sz val="14"/>
      <color rgb="FFFFFFFF"/>
      <name val="Times New Roman"/>
    </font>
    <font>
      <sz val="12"/>
      <color rgb="FFCCFFFF"/>
      <name val="Times New Roman"/>
    </font>
    <font>
      <b/>
      <sz val="12"/>
      <color rgb="FF000080"/>
      <name val="Times New Roman"/>
    </font>
    <font>
      <b/>
      <i/>
      <sz val="12"/>
      <color rgb="FFFFFFFF"/>
      <name val="Times New Roman"/>
    </font>
    <font>
      <b/>
      <sz val="12"/>
      <color rgb="FF000080"/>
      <name val="Times New Roman"/>
    </font>
    <font>
      <sz val="12"/>
      <color rgb="FF000000"/>
      <name val="Times New Roman"/>
    </font>
    <font>
      <b/>
      <i/>
      <sz val="14"/>
      <color rgb="FFFFFFFF"/>
      <name val="Times New Roman"/>
    </font>
    <font>
      <b/>
      <i/>
      <sz val="12"/>
      <color rgb="FFFFFFFF"/>
      <name val="Times New Roman"/>
    </font>
    <font>
      <b/>
      <sz val="16"/>
      <color rgb="FF008080"/>
      <name val="Arial"/>
    </font>
    <font>
      <b/>
      <sz val="16"/>
      <color rgb="FF008080"/>
      <name val="Times New Roman"/>
    </font>
    <font>
      <b/>
      <sz val="11"/>
      <color rgb="FFFFFF00"/>
      <name val="Times New Roman"/>
    </font>
    <font>
      <b/>
      <sz val="12"/>
      <color rgb="FFFF0000"/>
      <name val="Times New Roman"/>
    </font>
    <font>
      <sz val="12"/>
      <color rgb="FF000080"/>
      <name val="Times New Roman"/>
    </font>
    <font>
      <sz val="12"/>
      <color rgb="FF000080"/>
      <name val="Times New Roman"/>
    </font>
    <font>
      <b/>
      <sz val="11"/>
      <color rgb="FFFFFFFF"/>
      <name val="Times New Roman"/>
    </font>
    <font>
      <sz val="10"/>
      <color rgb="FF000000"/>
      <name val="Times New Roman"/>
    </font>
    <font>
      <b/>
      <sz val="16"/>
      <color rgb="FFFFFFFF"/>
      <name val="Times New Roman"/>
    </font>
    <font>
      <b/>
      <sz val="18"/>
      <color rgb="FF008080"/>
      <name val="Arial"/>
    </font>
    <font>
      <b/>
      <sz val="14"/>
      <color rgb="FFFF0000"/>
      <name val="Times New Roman"/>
    </font>
    <font>
      <sz val="12"/>
      <color rgb="FF000000"/>
      <name val="Times New Roman"/>
    </font>
    <font>
      <b/>
      <sz val="12"/>
      <color rgb="FF000080"/>
      <name val="Times New Roman"/>
    </font>
    <font>
      <b/>
      <sz val="16"/>
      <color rgb="FF000000"/>
      <name val="Times New Roman"/>
    </font>
    <font>
      <b/>
      <sz val="16"/>
      <color rgb="FFFFFFFF"/>
      <name val="Times New Roman"/>
    </font>
    <font>
      <b/>
      <sz val="16"/>
      <color rgb="FF008080"/>
      <name val="Times New Roman"/>
    </font>
    <font>
      <b/>
      <sz val="12"/>
      <color rgb="FFFFFF00"/>
      <name val="Times New Roman"/>
    </font>
    <font>
      <b/>
      <i/>
      <sz val="12"/>
      <color rgb="FFFFFFFF"/>
      <name val="Times New Roman"/>
    </font>
    <font>
      <b/>
      <i/>
      <sz val="14"/>
      <color rgb="FFFFFFFF"/>
      <name val="Times New Roman"/>
    </font>
    <font>
      <sz val="12"/>
      <color rgb="FFFFFF99"/>
      <name val="Times New Roman"/>
    </font>
    <font>
      <b/>
      <sz val="18"/>
      <color rgb="FF008080"/>
      <name val="Arial"/>
    </font>
    <font>
      <b/>
      <sz val="16"/>
      <color rgb="FFFFFF00"/>
      <name val="Times New Roman"/>
    </font>
    <font>
      <b/>
      <sz val="12"/>
      <color rgb="FF000080"/>
      <name val="Times New Roman"/>
    </font>
    <font>
      <b/>
      <sz val="11"/>
      <color rgb="FFFFFFFF"/>
      <name val="Times New Roman"/>
    </font>
    <font>
      <sz val="12"/>
      <color rgb="FF000000"/>
      <name val="Times New Roman"/>
    </font>
    <font>
      <b/>
      <sz val="11"/>
      <color rgb="FFFFFFFF"/>
      <name val="Times New Roman"/>
    </font>
    <font>
      <b/>
      <sz val="12"/>
      <color rgb="FF00FFFF"/>
      <name val="Times New Roman"/>
    </font>
    <font>
      <b/>
      <i/>
      <sz val="12"/>
      <color rgb="FFFFFFFF"/>
      <name val="Times New Roman"/>
    </font>
    <font>
      <b/>
      <i/>
      <sz val="14"/>
      <color rgb="FF003366"/>
      <name val="Times New Roman"/>
    </font>
    <font>
      <sz val="12"/>
      <color rgb="FF000000"/>
      <name val="Times New Roman"/>
    </font>
    <font>
      <b/>
      <sz val="16"/>
      <color rgb="FF000000"/>
      <name val="Times New Roman"/>
    </font>
    <font>
      <b/>
      <i/>
      <sz val="12"/>
      <color rgb="FFFFFFFF"/>
      <name val="Times New Roman"/>
    </font>
    <font>
      <b/>
      <sz val="16"/>
      <color rgb="FFFFFFFF"/>
      <name val="Times New Roman"/>
    </font>
    <font>
      <b/>
      <sz val="16"/>
      <color rgb="FFFFFFFF"/>
      <name val="Times New Roman"/>
    </font>
    <font>
      <sz val="10"/>
      <color rgb="FF000000"/>
      <name val="Times New Roman"/>
    </font>
    <font>
      <b/>
      <i/>
      <sz val="14"/>
      <color rgb="FFFFFFFF"/>
      <name val="Times New Roman"/>
    </font>
    <font>
      <b/>
      <sz val="10"/>
      <color rgb="FFFFFF00"/>
      <name val="Times New Roman"/>
    </font>
    <font>
      <b/>
      <sz val="16"/>
      <color rgb="FFCCFFCC"/>
      <name val="Times New Roman"/>
    </font>
    <font>
      <b/>
      <sz val="16"/>
      <color rgb="FF000000"/>
      <name val="Times New Roman"/>
    </font>
    <font>
      <b/>
      <sz val="10"/>
      <color rgb="FF000000"/>
      <name val="Times New Roman"/>
    </font>
    <font>
      <b/>
      <i/>
      <sz val="12"/>
      <color rgb="FFFFFFFF"/>
      <name val="Times New Roman"/>
    </font>
    <font>
      <b/>
      <i/>
      <sz val="12"/>
      <color rgb="FFFFFFFF"/>
      <name val="Times New Roman"/>
    </font>
    <font>
      <b/>
      <sz val="16"/>
      <color rgb="FF008080"/>
      <name val="Times New Roman"/>
    </font>
    <font>
      <b/>
      <sz val="20"/>
      <color rgb="FF000000"/>
      <name val="Times New Roman"/>
    </font>
    <font>
      <sz val="14"/>
      <color rgb="FF000000"/>
      <name val="Times New Roman"/>
    </font>
    <font>
      <b/>
      <sz val="11"/>
      <color rgb="FF003300"/>
      <name val="Times New Roman"/>
    </font>
    <font>
      <b/>
      <sz val="16"/>
      <color rgb="FF008080"/>
      <name val="Times New Roman"/>
    </font>
    <font>
      <b/>
      <sz val="16"/>
      <color rgb="FF000000"/>
      <name val="Times New Roman"/>
    </font>
    <font>
      <b/>
      <sz val="16"/>
      <color rgb="FF008080"/>
      <name val="Times New Roman"/>
    </font>
    <font>
      <b/>
      <sz val="18"/>
      <color rgb="FF003366"/>
      <name val="Arial"/>
    </font>
    <font>
      <b/>
      <sz val="11"/>
      <color rgb="FFFFFFFF"/>
      <name val="Times New Roman"/>
    </font>
    <font>
      <b/>
      <i/>
      <sz val="12"/>
      <color rgb="FF003366"/>
      <name val="Times New Roman"/>
    </font>
    <font>
      <b/>
      <sz val="14"/>
      <color rgb="FF000080"/>
      <name val="Times New Roman"/>
    </font>
    <font>
      <b/>
      <sz val="12"/>
      <color rgb="FF000080"/>
      <name val="Times New Roman"/>
    </font>
    <font>
      <b/>
      <sz val="16"/>
      <color rgb="FF003366"/>
      <name val="Times New Roman"/>
    </font>
    <font>
      <b/>
      <sz val="12"/>
      <color rgb="FF000080"/>
      <name val="Times New Roman"/>
    </font>
    <font>
      <b/>
      <i/>
      <sz val="12"/>
      <color rgb="FF003366"/>
      <name val="Times New Roman"/>
    </font>
    <font>
      <b/>
      <sz val="16"/>
      <color rgb="FF008080"/>
      <name val="Times New Roman"/>
    </font>
    <font>
      <sz val="12"/>
      <color rgb="FFCCFFFF"/>
      <name val="Times New Roman"/>
    </font>
    <font>
      <b/>
      <sz val="12"/>
      <color rgb="FF000080"/>
      <name val="Times New Roman"/>
    </font>
    <font>
      <b/>
      <sz val="16"/>
      <color rgb="FF000000"/>
      <name val="Times New Roman"/>
    </font>
    <font>
      <b/>
      <sz val="16"/>
      <color rgb="FFFFFFFF"/>
      <name val="Times New Roman"/>
    </font>
    <font>
      <b/>
      <i/>
      <sz val="14"/>
      <color rgb="FF003366"/>
      <name val="Times New Roman"/>
    </font>
    <font>
      <b/>
      <sz val="16"/>
      <color rgb="FF008080"/>
      <name val="Times New Roman"/>
    </font>
    <font>
      <b/>
      <sz val="12"/>
      <color rgb="FF00FFFF"/>
      <name val="Times New Roman"/>
    </font>
    <font>
      <b/>
      <i/>
      <sz val="12"/>
      <color rgb="FF003366"/>
      <name val="Times New Roman"/>
    </font>
    <font>
      <b/>
      <sz val="16"/>
      <color rgb="FF003366"/>
      <name val="Times New Roman"/>
    </font>
    <font>
      <b/>
      <i/>
      <sz val="12"/>
      <color rgb="FFFFFFFF"/>
      <name val="Times New Roman"/>
    </font>
    <font>
      <b/>
      <sz val="12"/>
      <color rgb="FF000000"/>
      <name val="Times New Roman"/>
    </font>
    <font>
      <b/>
      <i/>
      <sz val="12"/>
      <color rgb="FF003366"/>
      <name val="Times New Roman"/>
    </font>
    <font>
      <b/>
      <i/>
      <sz val="14"/>
      <color rgb="FFFFFFFF"/>
      <name val="Times New Roman"/>
    </font>
    <font>
      <b/>
      <sz val="12"/>
      <color rgb="FF00FFFF"/>
      <name val="Times New Roman"/>
    </font>
    <font>
      <b/>
      <sz val="16"/>
      <color rgb="FF008080"/>
      <name val="Times New Roman"/>
    </font>
    <font>
      <sz val="12"/>
      <color rgb="FFFFFF99"/>
      <name val="Times New Roman"/>
    </font>
    <font>
      <b/>
      <sz val="12"/>
      <color rgb="FF003366"/>
      <name val="Times New Roman"/>
    </font>
    <font>
      <sz val="12"/>
      <color rgb="FF000000"/>
      <name val="Times New Roman"/>
    </font>
    <font>
      <b/>
      <i/>
      <sz val="12"/>
      <color rgb="FF003366"/>
      <name val="Times New Roman"/>
    </font>
    <font>
      <sz val="12"/>
      <color rgb="FFCCFFFF"/>
      <name val="Times New Roman"/>
    </font>
    <font>
      <b/>
      <sz val="12"/>
      <color rgb="FF00FFFF"/>
      <name val="Times New Roman"/>
    </font>
    <font>
      <sz val="16"/>
      <color rgb="FFFFFF99"/>
      <name val="Times New Roman"/>
    </font>
    <font>
      <b/>
      <i/>
      <sz val="12"/>
      <color rgb="FFFFFFFF"/>
      <name val="Times New Roman"/>
    </font>
    <font>
      <b/>
      <sz val="16"/>
      <color rgb="FF003366"/>
      <name val="Times New Roman"/>
    </font>
    <font>
      <b/>
      <sz val="12"/>
      <color rgb="FFFF0000"/>
      <name val="Times New Roman"/>
    </font>
    <font>
      <b/>
      <i/>
      <sz val="14"/>
      <color rgb="FFFFFFFF"/>
      <name val="Times New Roman"/>
    </font>
    <font>
      <sz val="12"/>
      <color rgb="FF000000"/>
      <name val="Times New Roman"/>
    </font>
    <font>
      <b/>
      <sz val="16"/>
      <color rgb="FFFFFFFF"/>
      <name val="Times New Roman"/>
    </font>
    <font>
      <b/>
      <i/>
      <sz val="12"/>
      <color rgb="FF003366"/>
      <name val="Times New Roman"/>
    </font>
    <font>
      <b/>
      <i/>
      <sz val="12"/>
      <color rgb="FF003366"/>
      <name val="Times New Roman"/>
    </font>
    <font>
      <b/>
      <sz val="16"/>
      <color rgb="FF003366"/>
      <name val="Arial"/>
    </font>
    <font>
      <b/>
      <sz val="16"/>
      <color rgb="FF000080"/>
      <name val="Times New Roman"/>
    </font>
    <font>
      <b/>
      <sz val="16"/>
      <color rgb="FFFFFFFF"/>
      <name val="Times New Roman"/>
    </font>
  </fonts>
  <fills count="17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6" fillId="7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left"/>
    </xf>
    <xf numFmtId="19" fontId="8" fillId="9" borderId="8" xfId="0" applyNumberFormat="1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11" borderId="12" xfId="0" applyFont="1" applyFill="1" applyBorder="1" applyAlignment="1">
      <alignment horizontal="left"/>
    </xf>
    <xf numFmtId="0" fontId="12" fillId="12" borderId="0" xfId="0" applyFont="1" applyFill="1" applyAlignment="1">
      <alignment horizontal="center" wrapText="1"/>
    </xf>
    <xf numFmtId="0" fontId="13" fillId="13" borderId="13" xfId="0" applyFont="1" applyFill="1" applyBorder="1" applyAlignment="1">
      <alignment horizontal="center"/>
    </xf>
    <xf numFmtId="0" fontId="14" fillId="14" borderId="14" xfId="0" applyFont="1" applyFill="1" applyBorder="1" applyAlignment="1">
      <alignment horizontal="left"/>
    </xf>
    <xf numFmtId="0" fontId="16" fillId="16" borderId="16" xfId="0" applyFont="1" applyFill="1" applyBorder="1" applyAlignment="1">
      <alignment horizontal="left"/>
    </xf>
    <xf numFmtId="0" fontId="17" fillId="17" borderId="17" xfId="0" applyFont="1" applyFill="1" applyBorder="1" applyAlignment="1">
      <alignment horizontal="center"/>
    </xf>
    <xf numFmtId="0" fontId="19" fillId="19" borderId="19" xfId="0" applyFont="1" applyFill="1" applyBorder="1" applyAlignment="1">
      <alignment horizontal="left"/>
    </xf>
    <xf numFmtId="0" fontId="20" fillId="20" borderId="0" xfId="0" applyFont="1" applyFill="1" applyAlignment="1">
      <alignment horizontal="left"/>
    </xf>
    <xf numFmtId="19" fontId="26" fillId="26" borderId="25" xfId="0" applyNumberFormat="1" applyFont="1" applyFill="1" applyBorder="1" applyAlignment="1">
      <alignment horizontal="right"/>
    </xf>
    <xf numFmtId="0" fontId="31" fillId="31" borderId="0" xfId="0" applyFont="1" applyFill="1" applyAlignment="1">
      <alignment horizontal="center" wrapText="1"/>
    </xf>
    <xf numFmtId="0" fontId="32" fillId="32" borderId="30" xfId="0" applyFont="1" applyFill="1" applyBorder="1" applyAlignment="1">
      <alignment horizontal="center"/>
    </xf>
    <xf numFmtId="0" fontId="35" fillId="35" borderId="33" xfId="0" applyFont="1" applyFill="1" applyBorder="1" applyAlignment="1">
      <alignment horizontal="center"/>
    </xf>
    <xf numFmtId="0" fontId="0" fillId="0" borderId="34" xfId="0" applyBorder="1" applyAlignment="1">
      <alignment wrapText="1"/>
    </xf>
    <xf numFmtId="0" fontId="37" fillId="0" borderId="36" xfId="0" applyFont="1" applyBorder="1" applyAlignment="1">
      <alignment horizontal="center"/>
    </xf>
    <xf numFmtId="0" fontId="42" fillId="41" borderId="41" xfId="0" applyFont="1" applyFill="1" applyBorder="1" applyAlignment="1">
      <alignment horizontal="center"/>
    </xf>
    <xf numFmtId="0" fontId="47" fillId="46" borderId="46" xfId="0" applyFont="1" applyFill="1" applyBorder="1" applyAlignment="1">
      <alignment horizontal="left"/>
    </xf>
    <xf numFmtId="0" fontId="49" fillId="48" borderId="48" xfId="0" applyFont="1" applyFill="1" applyBorder="1" applyAlignment="1">
      <alignment horizontal="center"/>
    </xf>
    <xf numFmtId="0" fontId="0" fillId="0" borderId="49" xfId="0" applyBorder="1" applyAlignment="1">
      <alignment wrapText="1"/>
    </xf>
    <xf numFmtId="0" fontId="50" fillId="49" borderId="50" xfId="0" applyFont="1" applyFill="1" applyBorder="1" applyAlignment="1">
      <alignment horizontal="center"/>
    </xf>
    <xf numFmtId="0" fontId="51" fillId="50" borderId="51" xfId="0" applyFont="1" applyFill="1" applyBorder="1" applyAlignment="1">
      <alignment horizontal="center"/>
    </xf>
    <xf numFmtId="0" fontId="55" fillId="54" borderId="55" xfId="0" applyFont="1" applyFill="1" applyBorder="1" applyAlignment="1">
      <alignment horizontal="center"/>
    </xf>
    <xf numFmtId="19" fontId="58" fillId="0" borderId="57" xfId="0" applyNumberFormat="1" applyFont="1" applyBorder="1" applyAlignment="1">
      <alignment horizontal="center"/>
    </xf>
    <xf numFmtId="19" fontId="61" fillId="59" borderId="60" xfId="0" applyNumberFormat="1" applyFont="1" applyFill="1" applyBorder="1" applyAlignment="1">
      <alignment horizontal="right"/>
    </xf>
    <xf numFmtId="0" fontId="62" fillId="60" borderId="61" xfId="0" applyFont="1" applyFill="1" applyBorder="1" applyAlignment="1">
      <alignment horizontal="center"/>
    </xf>
    <xf numFmtId="0" fontId="71" fillId="69" borderId="70" xfId="0" applyFont="1" applyFill="1" applyBorder="1" applyAlignment="1">
      <alignment horizontal="center"/>
    </xf>
    <xf numFmtId="0" fontId="74" fillId="72" borderId="73" xfId="0" applyFont="1" applyFill="1" applyBorder="1" applyAlignment="1">
      <alignment horizontal="center" vertical="top"/>
    </xf>
    <xf numFmtId="164" fontId="77" fillId="0" borderId="75" xfId="0" applyNumberFormat="1" applyFont="1" applyBorder="1" applyAlignment="1">
      <alignment horizontal="center"/>
    </xf>
    <xf numFmtId="19" fontId="78" fillId="0" borderId="76" xfId="0" applyNumberFormat="1" applyFont="1" applyBorder="1" applyAlignment="1">
      <alignment horizontal="center"/>
    </xf>
    <xf numFmtId="0" fontId="79" fillId="74" borderId="77" xfId="0" applyFont="1" applyFill="1" applyBorder="1" applyAlignment="1">
      <alignment horizontal="center"/>
    </xf>
    <xf numFmtId="0" fontId="82" fillId="77" borderId="0" xfId="0" applyFont="1" applyFill="1" applyAlignment="1">
      <alignment horizontal="right"/>
    </xf>
    <xf numFmtId="0" fontId="83" fillId="78" borderId="80" xfId="0" applyFont="1" applyFill="1" applyBorder="1" applyAlignment="1">
      <alignment horizontal="center"/>
    </xf>
    <xf numFmtId="164" fontId="85" fillId="80" borderId="82" xfId="0" applyNumberFormat="1" applyFont="1" applyFill="1" applyBorder="1" applyAlignment="1">
      <alignment horizontal="center"/>
    </xf>
    <xf numFmtId="0" fontId="86" fillId="81" borderId="0" xfId="0" applyFont="1" applyFill="1" applyAlignment="1">
      <alignment horizontal="center"/>
    </xf>
    <xf numFmtId="0" fontId="0" fillId="0" borderId="85" xfId="0" applyBorder="1" applyAlignment="1">
      <alignment wrapText="1"/>
    </xf>
    <xf numFmtId="0" fontId="89" fillId="84" borderId="86" xfId="0" applyFont="1" applyFill="1" applyBorder="1" applyAlignment="1">
      <alignment horizontal="center"/>
    </xf>
    <xf numFmtId="0" fontId="90" fillId="85" borderId="87" xfId="0" applyFont="1" applyFill="1" applyBorder="1" applyAlignment="1">
      <alignment horizontal="center"/>
    </xf>
    <xf numFmtId="164" fontId="92" fillId="87" borderId="89" xfId="0" applyNumberFormat="1" applyFont="1" applyFill="1" applyBorder="1" applyAlignment="1">
      <alignment horizontal="center"/>
    </xf>
    <xf numFmtId="0" fontId="0" fillId="0" borderId="90" xfId="0" applyBorder="1" applyAlignment="1">
      <alignment wrapText="1"/>
    </xf>
    <xf numFmtId="0" fontId="96" fillId="0" borderId="94" xfId="0" applyFont="1" applyBorder="1" applyAlignment="1">
      <alignment horizontal="left"/>
    </xf>
    <xf numFmtId="0" fontId="98" fillId="92" borderId="96" xfId="0" applyFont="1" applyFill="1" applyBorder="1" applyAlignment="1">
      <alignment horizontal="center"/>
    </xf>
    <xf numFmtId="0" fontId="102" fillId="95" borderId="100" xfId="0" applyFont="1" applyFill="1" applyBorder="1" applyAlignment="1">
      <alignment horizontal="center"/>
    </xf>
    <xf numFmtId="0" fontId="104" fillId="97" borderId="0" xfId="0" applyFont="1" applyFill="1" applyAlignment="1">
      <alignment horizontal="center"/>
    </xf>
    <xf numFmtId="19" fontId="108" fillId="101" borderId="105" xfId="0" applyNumberFormat="1" applyFont="1" applyFill="1" applyBorder="1" applyAlignment="1">
      <alignment horizontal="right"/>
    </xf>
    <xf numFmtId="0" fontId="109" fillId="102" borderId="106" xfId="0" applyFont="1" applyFill="1" applyBorder="1" applyAlignment="1">
      <alignment horizontal="center"/>
    </xf>
    <xf numFmtId="0" fontId="112" fillId="105" borderId="109" xfId="0" applyFont="1" applyFill="1" applyBorder="1" applyAlignment="1">
      <alignment horizontal="center"/>
    </xf>
    <xf numFmtId="0" fontId="113" fillId="106" borderId="110" xfId="0" applyFont="1" applyFill="1" applyBorder="1" applyAlignment="1">
      <alignment horizontal="left"/>
    </xf>
    <xf numFmtId="0" fontId="0" fillId="0" borderId="113" xfId="0" applyBorder="1" applyAlignment="1">
      <alignment wrapText="1"/>
    </xf>
    <xf numFmtId="0" fontId="118" fillId="111" borderId="116" xfId="0" applyFont="1" applyFill="1" applyBorder="1" applyAlignment="1">
      <alignment horizontal="center"/>
    </xf>
    <xf numFmtId="0" fontId="119" fillId="112" borderId="0" xfId="0" applyFont="1" applyFill="1" applyAlignment="1">
      <alignment horizontal="center"/>
    </xf>
    <xf numFmtId="0" fontId="0" fillId="0" borderId="120" xfId="0" applyBorder="1" applyAlignment="1">
      <alignment wrapText="1"/>
    </xf>
    <xf numFmtId="0" fontId="123" fillId="116" borderId="0" xfId="0" applyFont="1" applyFill="1" applyAlignment="1">
      <alignment horizontal="left"/>
    </xf>
    <xf numFmtId="0" fontId="126" fillId="119" borderId="123" xfId="0" applyFont="1" applyFill="1" applyBorder="1" applyAlignment="1">
      <alignment horizontal="right"/>
    </xf>
    <xf numFmtId="0" fontId="127" fillId="120" borderId="124" xfId="0" applyFont="1" applyFill="1" applyBorder="1" applyAlignment="1">
      <alignment horizontal="center"/>
    </xf>
    <xf numFmtId="19" fontId="128" fillId="0" borderId="125" xfId="0" applyNumberFormat="1" applyFont="1" applyBorder="1" applyAlignment="1">
      <alignment horizontal="center"/>
    </xf>
    <xf numFmtId="0" fontId="131" fillId="123" borderId="0" xfId="0" applyFont="1" applyFill="1" applyAlignment="1">
      <alignment horizontal="center"/>
    </xf>
    <xf numFmtId="164" fontId="133" fillId="0" borderId="129" xfId="0" applyNumberFormat="1" applyFont="1" applyBorder="1" applyAlignment="1">
      <alignment horizontal="center"/>
    </xf>
    <xf numFmtId="0" fontId="135" fillId="126" borderId="131" xfId="0" applyFont="1" applyFill="1" applyBorder="1" applyAlignment="1">
      <alignment horizontal="center"/>
    </xf>
    <xf numFmtId="0" fontId="136" fillId="127" borderId="132" xfId="0" applyFont="1" applyFill="1" applyBorder="1" applyAlignment="1">
      <alignment horizontal="center"/>
    </xf>
    <xf numFmtId="0" fontId="137" fillId="128" borderId="133" xfId="0" applyFont="1" applyFill="1" applyBorder="1" applyAlignment="1">
      <alignment horizontal="center"/>
    </xf>
    <xf numFmtId="0" fontId="138" fillId="129" borderId="134" xfId="0" applyFont="1" applyFill="1" applyBorder="1" applyAlignment="1">
      <alignment horizontal="center"/>
    </xf>
    <xf numFmtId="0" fontId="142" fillId="133" borderId="137" xfId="0" applyFont="1" applyFill="1" applyBorder="1" applyAlignment="1">
      <alignment horizontal="center"/>
    </xf>
    <xf numFmtId="0" fontId="143" fillId="134" borderId="138" xfId="0" applyFont="1" applyFill="1" applyBorder="1" applyAlignment="1">
      <alignment horizontal="center"/>
    </xf>
    <xf numFmtId="0" fontId="144" fillId="135" borderId="139" xfId="0" applyFont="1" applyFill="1" applyBorder="1" applyAlignment="1">
      <alignment horizontal="center"/>
    </xf>
    <xf numFmtId="0" fontId="146" fillId="137" borderId="141" xfId="0" applyFont="1" applyFill="1" applyBorder="1" applyAlignment="1">
      <alignment horizontal="center"/>
    </xf>
    <xf numFmtId="0" fontId="149" fillId="140" borderId="143" xfId="0" applyFont="1" applyFill="1" applyBorder="1" applyAlignment="1">
      <alignment horizontal="center"/>
    </xf>
    <xf numFmtId="0" fontId="150" fillId="141" borderId="0" xfId="0" applyFont="1" applyFill="1" applyAlignment="1">
      <alignment horizontal="left"/>
    </xf>
    <xf numFmtId="0" fontId="152" fillId="143" borderId="145" xfId="0" applyFont="1" applyFill="1" applyBorder="1" applyAlignment="1">
      <alignment horizontal="center"/>
    </xf>
    <xf numFmtId="0" fontId="155" fillId="146" borderId="148" xfId="0" applyFont="1" applyFill="1" applyBorder="1" applyAlignment="1">
      <alignment horizontal="center"/>
    </xf>
    <xf numFmtId="0" fontId="0" fillId="0" borderId="152" xfId="0" applyBorder="1" applyAlignment="1">
      <alignment wrapText="1"/>
    </xf>
    <xf numFmtId="0" fontId="161" fillId="151" borderId="154" xfId="0" applyFont="1" applyFill="1" applyBorder="1" applyAlignment="1">
      <alignment horizontal="center"/>
    </xf>
    <xf numFmtId="0" fontId="162" fillId="152" borderId="0" xfId="0" applyFont="1" applyFill="1" applyAlignment="1">
      <alignment horizontal="right"/>
    </xf>
    <xf numFmtId="0" fontId="163" fillId="153" borderId="155" xfId="0" applyFont="1" applyFill="1" applyBorder="1" applyAlignment="1">
      <alignment horizontal="left"/>
    </xf>
    <xf numFmtId="0" fontId="164" fillId="154" borderId="156" xfId="0" applyFont="1" applyFill="1" applyBorder="1" applyAlignment="1">
      <alignment horizontal="center"/>
    </xf>
    <xf numFmtId="0" fontId="0" fillId="0" borderId="158" xfId="0" applyBorder="1" applyAlignment="1">
      <alignment wrapText="1"/>
    </xf>
    <xf numFmtId="0" fontId="167" fillId="157" borderId="159" xfId="0" applyFont="1" applyFill="1" applyBorder="1" applyAlignment="1">
      <alignment horizontal="left"/>
    </xf>
    <xf numFmtId="19" fontId="168" fillId="158" borderId="160" xfId="0" applyNumberFormat="1" applyFont="1" applyFill="1" applyBorder="1" applyAlignment="1">
      <alignment horizontal="right"/>
    </xf>
    <xf numFmtId="0" fontId="0" fillId="0" borderId="161" xfId="0" applyBorder="1" applyAlignment="1">
      <alignment wrapText="1"/>
    </xf>
    <xf numFmtId="0" fontId="173" fillId="163" borderId="165" xfId="0" applyFont="1" applyFill="1" applyBorder="1" applyAlignment="1">
      <alignment horizontal="center"/>
    </xf>
    <xf numFmtId="0" fontId="174" fillId="164" borderId="166" xfId="0" applyFont="1" applyFill="1" applyBorder="1" applyAlignment="1">
      <alignment horizontal="left"/>
    </xf>
    <xf numFmtId="0" fontId="175" fillId="165" borderId="167" xfId="0" applyFont="1" applyFill="1" applyBorder="1" applyAlignment="1">
      <alignment horizontal="left"/>
    </xf>
    <xf numFmtId="0" fontId="0" fillId="0" borderId="168" xfId="0" applyBorder="1" applyAlignment="1">
      <alignment wrapText="1"/>
    </xf>
    <xf numFmtId="0" fontId="177" fillId="167" borderId="170" xfId="0" applyFont="1" applyFill="1" applyBorder="1" applyAlignment="1">
      <alignment horizontal="center"/>
    </xf>
    <xf numFmtId="0" fontId="178" fillId="168" borderId="171" xfId="0" applyFont="1" applyFill="1" applyBorder="1" applyAlignment="1">
      <alignment horizontal="center"/>
    </xf>
    <xf numFmtId="0" fontId="36" fillId="36" borderId="35" xfId="0" applyFont="1" applyFill="1" applyBorder="1" applyAlignment="1">
      <alignment horizontal="center"/>
    </xf>
    <xf numFmtId="0" fontId="43" fillId="42" borderId="42" xfId="0" applyFont="1" applyFill="1" applyBorder="1" applyAlignment="1">
      <alignment horizontal="center"/>
    </xf>
    <xf numFmtId="0" fontId="117" fillId="110" borderId="115" xfId="0" applyFont="1" applyFill="1" applyBorder="1" applyAlignment="1">
      <alignment horizontal="center"/>
    </xf>
    <xf numFmtId="0" fontId="151" fillId="142" borderId="144" xfId="0" applyFont="1" applyFill="1" applyBorder="1" applyAlignment="1">
      <alignment horizontal="center"/>
    </xf>
    <xf numFmtId="0" fontId="145" fillId="136" borderId="140" xfId="0" applyFont="1" applyFill="1" applyBorder="1" applyAlignment="1">
      <alignment horizontal="center"/>
    </xf>
    <xf numFmtId="0" fontId="140" fillId="131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76" fillId="166" borderId="169" xfId="0" applyFont="1" applyFill="1" applyBorder="1" applyAlignment="1">
      <alignment horizontal="center"/>
    </xf>
    <xf numFmtId="0" fontId="38" fillId="37" borderId="37" xfId="0" applyFont="1" applyFill="1" applyBorder="1" applyAlignment="1">
      <alignment horizontal="center"/>
    </xf>
    <xf numFmtId="0" fontId="154" fillId="145" borderId="147" xfId="0" applyFont="1" applyFill="1" applyBorder="1" applyAlignment="1">
      <alignment horizontal="center"/>
    </xf>
    <xf numFmtId="165" fontId="53" fillId="52" borderId="53" xfId="0" applyNumberFormat="1" applyFont="1" applyFill="1" applyBorder="1" applyAlignment="1">
      <alignment horizontal="center"/>
    </xf>
    <xf numFmtId="165" fontId="165" fillId="155" borderId="157" xfId="0" applyNumberFormat="1" applyFont="1" applyFill="1" applyBorder="1" applyAlignment="1">
      <alignment horizontal="center"/>
    </xf>
    <xf numFmtId="165" fontId="158" fillId="148" borderId="150" xfId="0" applyNumberFormat="1" applyFont="1" applyFill="1" applyBorder="1" applyAlignment="1">
      <alignment horizontal="center"/>
    </xf>
    <xf numFmtId="0" fontId="28" fillId="28" borderId="27" xfId="0" applyFont="1" applyFill="1" applyBorder="1" applyAlignment="1">
      <alignment horizontal="center"/>
    </xf>
    <xf numFmtId="0" fontId="75" fillId="73" borderId="74" xfId="0" applyFont="1" applyFill="1" applyBorder="1" applyAlignment="1">
      <alignment horizontal="center"/>
    </xf>
    <xf numFmtId="0" fontId="170" fillId="160" borderId="163" xfId="0" applyFont="1" applyFill="1" applyBorder="1" applyAlignment="1">
      <alignment horizontal="center"/>
    </xf>
    <xf numFmtId="0" fontId="39" fillId="38" borderId="38" xfId="0" applyFont="1" applyFill="1" applyBorder="1" applyAlignment="1">
      <alignment horizontal="center" vertical="center"/>
    </xf>
    <xf numFmtId="0" fontId="80" fillId="75" borderId="78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110" fillId="103" borderId="107" xfId="0" applyFont="1" applyFill="1" applyBorder="1" applyAlignment="1">
      <alignment horizontal="center" vertical="center"/>
    </xf>
    <xf numFmtId="0" fontId="54" fillId="53" borderId="54" xfId="0" applyFont="1" applyFill="1" applyBorder="1" applyAlignment="1">
      <alignment horizontal="center" vertical="center"/>
    </xf>
    <xf numFmtId="0" fontId="159" fillId="149" borderId="151" xfId="0" applyFont="1" applyFill="1" applyBorder="1" applyAlignment="1">
      <alignment horizontal="center"/>
    </xf>
    <xf numFmtId="0" fontId="172" fillId="162" borderId="164" xfId="0" applyFont="1" applyFill="1" applyBorder="1" applyAlignment="1">
      <alignment horizontal="center"/>
    </xf>
    <xf numFmtId="0" fontId="81" fillId="76" borderId="79" xfId="0" applyFont="1" applyFill="1" applyBorder="1" applyAlignment="1">
      <alignment horizontal="center"/>
    </xf>
    <xf numFmtId="0" fontId="106" fillId="99" borderId="103" xfId="0" applyFont="1" applyFill="1" applyBorder="1" applyAlignment="1">
      <alignment horizontal="center"/>
    </xf>
    <xf numFmtId="0" fontId="57" fillId="56" borderId="0" xfId="0" applyFont="1" applyFill="1" applyAlignment="1">
      <alignment horizontal="center"/>
    </xf>
    <xf numFmtId="0" fontId="63" fillId="61" borderId="62" xfId="0" applyFont="1" applyFill="1" applyBorder="1" applyAlignment="1">
      <alignment horizontal="center"/>
    </xf>
    <xf numFmtId="0" fontId="88" fillId="83" borderId="84" xfId="0" applyFont="1" applyFill="1" applyBorder="1" applyAlignment="1">
      <alignment horizontal="center"/>
    </xf>
    <xf numFmtId="0" fontId="116" fillId="109" borderId="114" xfId="0" applyFont="1" applyFill="1" applyBorder="1" applyAlignment="1">
      <alignment horizontal="center"/>
    </xf>
    <xf numFmtId="0" fontId="129" fillId="121" borderId="126" xfId="0" applyFont="1" applyFill="1" applyBorder="1" applyAlignment="1">
      <alignment horizontal="center"/>
    </xf>
    <xf numFmtId="0" fontId="67" fillId="65" borderId="66" xfId="0" applyFont="1" applyFill="1" applyBorder="1" applyAlignment="1">
      <alignment horizontal="left"/>
    </xf>
    <xf numFmtId="0" fontId="95" fillId="90" borderId="93" xfId="0" applyFont="1" applyFill="1" applyBorder="1" applyAlignment="1">
      <alignment horizontal="left"/>
    </xf>
    <xf numFmtId="0" fontId="114" fillId="107" borderId="111" xfId="0" applyFont="1" applyFill="1" applyBorder="1" applyAlignment="1">
      <alignment horizontal="left"/>
    </xf>
    <xf numFmtId="0" fontId="93" fillId="88" borderId="91" xfId="0" applyFont="1" applyFill="1" applyBorder="1" applyAlignment="1">
      <alignment horizontal="left"/>
    </xf>
    <xf numFmtId="0" fontId="69" fillId="67" borderId="68" xfId="0" applyFont="1" applyFill="1" applyBorder="1" applyAlignment="1">
      <alignment horizontal="left"/>
    </xf>
    <xf numFmtId="0" fontId="94" fillId="89" borderId="92" xfId="0" applyFont="1" applyFill="1" applyBorder="1" applyAlignment="1">
      <alignment horizontal="left"/>
    </xf>
    <xf numFmtId="0" fontId="111" fillId="104" borderId="108" xfId="0" applyFont="1" applyFill="1" applyBorder="1" applyAlignment="1">
      <alignment horizontal="left"/>
    </xf>
    <xf numFmtId="0" fontId="18" fillId="18" borderId="18" xfId="0" applyFont="1" applyFill="1" applyBorder="1" applyAlignment="1">
      <alignment horizontal="left"/>
    </xf>
    <xf numFmtId="0" fontId="64" fillId="62" borderId="63" xfId="0" applyFont="1" applyFill="1" applyBorder="1" applyAlignment="1">
      <alignment horizontal="left"/>
    </xf>
    <xf numFmtId="0" fontId="52" fillId="51" borderId="52" xfId="0" applyFont="1" applyFill="1" applyBorder="1" applyAlignment="1">
      <alignment horizontal="center"/>
    </xf>
    <xf numFmtId="0" fontId="122" fillId="115" borderId="119" xfId="0" applyFont="1" applyFill="1" applyBorder="1" applyAlignment="1">
      <alignment horizontal="center"/>
    </xf>
    <xf numFmtId="0" fontId="29" fillId="29" borderId="28" xfId="0" applyFont="1" applyFill="1" applyBorder="1" applyAlignment="1">
      <alignment horizontal="center"/>
    </xf>
    <xf numFmtId="0" fontId="83" fillId="78" borderId="80" xfId="0" applyFont="1" applyFill="1" applyBorder="1" applyAlignment="1">
      <alignment horizontal="center"/>
    </xf>
    <xf numFmtId="0" fontId="148" fillId="139" borderId="142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44" fillId="43" borderId="43" xfId="0" applyFont="1" applyFill="1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9" fontId="171" fillId="161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07" fillId="100" borderId="104" xfId="0" applyFont="1" applyFill="1" applyBorder="1" applyAlignment="1">
      <alignment horizontal="center"/>
    </xf>
    <xf numFmtId="0" fontId="124" fillId="117" borderId="121" xfId="0" applyFont="1" applyFill="1" applyBorder="1" applyAlignment="1">
      <alignment horizontal="center"/>
    </xf>
    <xf numFmtId="0" fontId="87" fillId="82" borderId="83" xfId="0" applyFont="1" applyFill="1" applyBorder="1" applyAlignment="1">
      <alignment horizontal="center"/>
    </xf>
    <xf numFmtId="0" fontId="130" fillId="122" borderId="127" xfId="0" applyFont="1" applyFill="1" applyBorder="1" applyAlignment="1">
      <alignment horizontal="center"/>
    </xf>
    <xf numFmtId="0" fontId="156" fillId="147" borderId="0" xfId="0" applyFont="1" applyFill="1" applyAlignment="1">
      <alignment horizontal="center"/>
    </xf>
    <xf numFmtId="0" fontId="84" fillId="79" borderId="81" xfId="0" applyFont="1" applyFill="1" applyBorder="1" applyAlignment="1">
      <alignment horizontal="center"/>
    </xf>
    <xf numFmtId="0" fontId="169" fillId="159" borderId="162" xfId="0" applyFont="1" applyFill="1" applyBorder="1" applyAlignment="1">
      <alignment horizontal="center"/>
    </xf>
    <xf numFmtId="0" fontId="120" fillId="113" borderId="117" xfId="0" applyFont="1" applyFill="1" applyBorder="1" applyAlignment="1">
      <alignment horizontal="center"/>
    </xf>
    <xf numFmtId="0" fontId="70" fillId="68" borderId="69" xfId="0" applyFont="1" applyFill="1" applyBorder="1" applyAlignment="1">
      <alignment horizontal="center"/>
    </xf>
    <xf numFmtId="0" fontId="134" fillId="125" borderId="130" xfId="0" applyFont="1" applyFill="1" applyBorder="1" applyAlignment="1">
      <alignment horizontal="left"/>
    </xf>
    <xf numFmtId="0" fontId="15" fillId="15" borderId="15" xfId="0" applyFont="1" applyFill="1" applyBorder="1" applyAlignment="1">
      <alignment horizontal="left"/>
    </xf>
    <xf numFmtId="0" fontId="21" fillId="21" borderId="20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1" fillId="40" borderId="40" xfId="0" applyFont="1" applyFill="1" applyBorder="1" applyAlignment="1">
      <alignment horizontal="left"/>
    </xf>
    <xf numFmtId="0" fontId="91" fillId="86" borderId="88" xfId="0" applyFont="1" applyFill="1" applyBorder="1" applyAlignment="1">
      <alignment horizontal="left"/>
    </xf>
    <xf numFmtId="165" fontId="105" fillId="98" borderId="102" xfId="0" applyNumberFormat="1" applyFont="1" applyFill="1" applyBorder="1" applyAlignment="1">
      <alignment horizontal="center"/>
    </xf>
    <xf numFmtId="165" fontId="56" fillId="55" borderId="56" xfId="0" applyNumberFormat="1" applyFont="1" applyFill="1" applyBorder="1" applyAlignment="1">
      <alignment horizontal="center"/>
    </xf>
    <xf numFmtId="0" fontId="97" fillId="91" borderId="95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46" fillId="45" borderId="45" xfId="0" applyFont="1" applyFill="1" applyBorder="1" applyAlignment="1">
      <alignment horizontal="center"/>
    </xf>
    <xf numFmtId="0" fontId="65" fillId="63" borderId="64" xfId="0" applyFont="1" applyFill="1" applyBorder="1" applyAlignment="1">
      <alignment horizontal="center"/>
    </xf>
    <xf numFmtId="0" fontId="59" fillId="57" borderId="58" xfId="0" applyFont="1" applyFill="1" applyBorder="1" applyAlignment="1">
      <alignment horizontal="center"/>
    </xf>
    <xf numFmtId="0" fontId="103" fillId="96" borderId="101" xfId="0" applyFont="1" applyFill="1" applyBorder="1" applyAlignment="1">
      <alignment horizontal="center"/>
    </xf>
    <xf numFmtId="0" fontId="142" fillId="133" borderId="137" xfId="0" applyFont="1" applyFill="1" applyBorder="1" applyAlignment="1">
      <alignment horizontal="center"/>
    </xf>
    <xf numFmtId="0" fontId="101" fillId="94" borderId="99" xfId="0" applyFont="1" applyFill="1" applyBorder="1" applyAlignment="1">
      <alignment horizontal="center"/>
    </xf>
    <xf numFmtId="0" fontId="121" fillId="114" borderId="118" xfId="0" applyFont="1" applyFill="1" applyBorder="1" applyAlignment="1">
      <alignment horizontal="center"/>
    </xf>
    <xf numFmtId="0" fontId="66" fillId="64" borderId="65" xfId="0" applyFont="1" applyFill="1" applyBorder="1" applyAlignment="1">
      <alignment horizontal="center"/>
    </xf>
    <xf numFmtId="0" fontId="179" fillId="169" borderId="172" xfId="0" applyFont="1" applyFill="1" applyBorder="1" applyAlignment="1">
      <alignment horizontal="center"/>
    </xf>
    <xf numFmtId="0" fontId="22" fillId="22" borderId="21" xfId="0" applyFont="1" applyFill="1" applyBorder="1" applyAlignment="1">
      <alignment horizontal="center"/>
    </xf>
    <xf numFmtId="164" fontId="99" fillId="93" borderId="97" xfId="0" applyNumberFormat="1" applyFont="1" applyFill="1" applyBorder="1" applyAlignment="1">
      <alignment horizontal="center"/>
    </xf>
    <xf numFmtId="19" fontId="147" fillId="138" borderId="0" xfId="0" applyNumberFormat="1" applyFont="1" applyFill="1" applyAlignment="1">
      <alignment horizontal="center"/>
    </xf>
    <xf numFmtId="0" fontId="166" fillId="156" borderId="0" xfId="0" applyFont="1" applyFill="1" applyAlignment="1">
      <alignment horizontal="center"/>
    </xf>
    <xf numFmtId="0" fontId="132" fillId="124" borderId="128" xfId="0" applyFont="1" applyFill="1" applyBorder="1" applyAlignment="1">
      <alignment horizontal="center"/>
    </xf>
    <xf numFmtId="0" fontId="27" fillId="27" borderId="26" xfId="0" applyFont="1" applyFill="1" applyBorder="1" applyAlignment="1">
      <alignment horizontal="center"/>
    </xf>
    <xf numFmtId="0" fontId="30" fillId="30" borderId="29" xfId="0" applyFont="1" applyFill="1" applyBorder="1" applyAlignment="1">
      <alignment horizontal="center"/>
    </xf>
    <xf numFmtId="0" fontId="48" fillId="47" borderId="47" xfId="0" applyFont="1" applyFill="1" applyBorder="1" applyAlignment="1">
      <alignment horizontal="center"/>
    </xf>
    <xf numFmtId="0" fontId="141" fillId="132" borderId="136" xfId="0" applyFont="1" applyFill="1" applyBorder="1" applyAlignment="1">
      <alignment horizontal="center"/>
    </xf>
    <xf numFmtId="0" fontId="73" fillId="71" borderId="72" xfId="0" applyFont="1" applyFill="1" applyBorder="1" applyAlignment="1">
      <alignment horizontal="center"/>
    </xf>
    <xf numFmtId="0" fontId="40" fillId="39" borderId="39" xfId="0" applyFont="1" applyFill="1" applyBorder="1" applyAlignment="1">
      <alignment horizontal="center"/>
    </xf>
    <xf numFmtId="0" fontId="72" fillId="70" borderId="71" xfId="0" applyFont="1" applyFill="1" applyBorder="1" applyAlignment="1">
      <alignment horizontal="center"/>
    </xf>
    <xf numFmtId="0" fontId="60" fillId="58" borderId="59" xfId="0" applyFont="1" applyFill="1" applyBorder="1" applyAlignment="1">
      <alignment horizontal="center"/>
    </xf>
    <xf numFmtId="0" fontId="160" fillId="150" borderId="153" xfId="0" applyFont="1" applyFill="1" applyBorder="1" applyAlignment="1">
      <alignment horizontal="left"/>
    </xf>
    <xf numFmtId="0" fontId="153" fillId="144" borderId="146" xfId="0" applyFont="1" applyFill="1" applyBorder="1" applyAlignment="1">
      <alignment horizontal="left"/>
    </xf>
    <xf numFmtId="0" fontId="115" fillId="108" borderId="112" xfId="0" applyFont="1" applyFill="1" applyBorder="1" applyAlignment="1">
      <alignment horizontal="left"/>
    </xf>
    <xf numFmtId="0" fontId="139" fillId="130" borderId="135" xfId="0" applyFont="1" applyFill="1" applyBorder="1" applyAlignment="1">
      <alignment horizontal="center"/>
    </xf>
    <xf numFmtId="0" fontId="112" fillId="105" borderId="109" xfId="0" applyFont="1" applyFill="1" applyBorder="1" applyAlignment="1">
      <alignment horizontal="center"/>
    </xf>
    <xf numFmtId="0" fontId="157" fillId="0" borderId="149" xfId="0" applyFont="1" applyBorder="1" applyAlignment="1">
      <alignment horizontal="center"/>
    </xf>
    <xf numFmtId="0" fontId="76" fillId="170" borderId="0" xfId="0" applyFont="1" applyFill="1" applyAlignment="1">
      <alignment horizontal="left"/>
    </xf>
    <xf numFmtId="0" fontId="100" fillId="170" borderId="98" xfId="0" applyFont="1" applyFill="1" applyBorder="1" applyAlignment="1">
      <alignment horizontal="left"/>
    </xf>
    <xf numFmtId="167" fontId="68" fillId="66" borderId="67" xfId="0" applyNumberFormat="1" applyFont="1" applyFill="1" applyBorder="1" applyAlignment="1">
      <alignment horizontal="center"/>
    </xf>
    <xf numFmtId="167" fontId="125" fillId="118" borderId="122" xfId="0" applyNumberFormat="1" applyFont="1" applyFill="1" applyBorder="1" applyAlignment="1">
      <alignment horizontal="center"/>
    </xf>
    <xf numFmtId="167" fontId="45" fillId="44" borderId="4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tabSelected="1" workbookViewId="0">
      <pane ySplit="4" topLeftCell="A5" activePane="bottomLeft" state="frozen"/>
      <selection pane="bottomLeft" activeCell="AB6" sqref="AB6:AB9"/>
    </sheetView>
  </sheetViews>
  <sheetFormatPr baseColWidth="10" defaultColWidth="4" defaultRowHeight="20.25" customHeight="1"/>
  <cols>
    <col min="3" max="29" width="5.140625" customWidth="1"/>
  </cols>
  <sheetData>
    <row r="1" spans="1:29" ht="20.25" customHeight="1">
      <c r="A1" s="92" t="s">
        <v>0</v>
      </c>
      <c r="B1" s="92"/>
      <c r="C1" s="60">
        <v>44</v>
      </c>
      <c r="D1" s="77"/>
      <c r="E1" s="93" t="s">
        <v>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</row>
    <row r="2" spans="1:29" ht="15.75">
      <c r="A2" s="42"/>
      <c r="B2" s="42"/>
      <c r="C2" s="42"/>
      <c r="D2" s="2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</row>
    <row r="3" spans="1:29" ht="20.25" customHeight="1">
      <c r="A3" s="57"/>
      <c r="B3" s="57"/>
      <c r="C3" s="57"/>
      <c r="D3" s="66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</row>
    <row r="4" spans="1:29" ht="20.25" customHeight="1">
      <c r="C4" s="89"/>
      <c r="D4" s="102">
        <f ca="1">NOW()</f>
        <v>41596.885084606482</v>
      </c>
      <c r="E4" s="103"/>
      <c r="F4" s="103"/>
      <c r="G4" s="103"/>
      <c r="H4" s="103"/>
      <c r="I4" s="103"/>
      <c r="J4" s="103"/>
      <c r="K4" s="103"/>
      <c r="L4" s="104"/>
      <c r="M4" s="23"/>
      <c r="N4" s="49"/>
      <c r="O4" s="49"/>
      <c r="P4" s="61"/>
      <c r="Q4" s="49"/>
      <c r="R4" s="49"/>
      <c r="S4" s="49"/>
      <c r="T4" s="49"/>
      <c r="U4" s="49"/>
      <c r="V4" s="49"/>
      <c r="W4" s="61"/>
      <c r="X4" s="49"/>
      <c r="Y4" s="49"/>
      <c r="Z4" s="49"/>
      <c r="AA4" s="49"/>
      <c r="AB4" s="49"/>
      <c r="AC4" s="49"/>
    </row>
    <row r="5" spans="1:29" ht="20.25" customHeight="1">
      <c r="A5" s="57"/>
      <c r="B5" s="73"/>
      <c r="C5" s="105" t="s">
        <v>2</v>
      </c>
      <c r="D5" s="106"/>
      <c r="E5" s="106"/>
      <c r="F5" s="106"/>
      <c r="G5" s="106"/>
      <c r="H5" s="107"/>
      <c r="I5" s="82"/>
      <c r="J5" s="105" t="s">
        <v>3</v>
      </c>
      <c r="K5" s="106"/>
      <c r="L5" s="106"/>
      <c r="M5" s="106"/>
      <c r="N5" s="106"/>
      <c r="O5" s="107"/>
      <c r="P5" s="77"/>
      <c r="Q5" s="105" t="s">
        <v>4</v>
      </c>
      <c r="R5" s="106"/>
      <c r="S5" s="106"/>
      <c r="T5" s="106"/>
      <c r="U5" s="106"/>
      <c r="V5" s="107"/>
      <c r="W5" s="77"/>
      <c r="X5" s="105" t="s">
        <v>5</v>
      </c>
      <c r="Y5" s="106"/>
      <c r="Z5" s="106"/>
      <c r="AA5" s="106"/>
    </row>
    <row r="6" spans="1:29" ht="20.25" customHeight="1">
      <c r="A6" s="57"/>
      <c r="B6" s="73"/>
      <c r="C6" s="72">
        <v>2</v>
      </c>
      <c r="D6" s="44" t="s">
        <v>6</v>
      </c>
      <c r="E6" s="44">
        <v>4</v>
      </c>
      <c r="F6" s="75" t="s">
        <v>7</v>
      </c>
      <c r="G6" s="33"/>
      <c r="H6" s="68" t="str">
        <f t="shared" ref="H6:H14" si="0">IF((G6=""),"",IF((G6=(C6*E6)),"P","O"))</f>
        <v/>
      </c>
      <c r="I6" s="19"/>
      <c r="J6" s="72">
        <v>5</v>
      </c>
      <c r="K6" s="44" t="s">
        <v>6</v>
      </c>
      <c r="L6" s="44">
        <v>5</v>
      </c>
      <c r="M6" s="75" t="s">
        <v>7</v>
      </c>
      <c r="N6" s="33"/>
      <c r="O6" s="68" t="str">
        <f t="shared" ref="O6:O14" si="1">IF((N6=""),"",IF((N6=(J6*L6)),"P","O"))</f>
        <v/>
      </c>
      <c r="P6" s="77"/>
      <c r="Q6" s="72">
        <v>9</v>
      </c>
      <c r="R6" s="44" t="s">
        <v>6</v>
      </c>
      <c r="S6" s="44">
        <v>10</v>
      </c>
      <c r="T6" s="75" t="s">
        <v>7</v>
      </c>
      <c r="U6" s="33"/>
      <c r="V6" s="68" t="str">
        <f>IF((U6=""),"",IF((U6=(Q6*S6)),"P","O"))</f>
        <v/>
      </c>
      <c r="W6" s="19"/>
      <c r="X6" s="72">
        <v>7</v>
      </c>
      <c r="Y6" s="44" t="s">
        <v>6</v>
      </c>
      <c r="Z6" s="44">
        <v>8</v>
      </c>
      <c r="AA6" s="44" t="s">
        <v>7</v>
      </c>
      <c r="AB6" s="33"/>
      <c r="AC6" s="33" t="str">
        <f>IF((AB6=""),"",IF((AB6=(X6*Z6)),"P","O"))</f>
        <v/>
      </c>
    </row>
    <row r="7" spans="1:29" ht="20.25" customHeight="1">
      <c r="A7" s="57"/>
      <c r="B7" s="73"/>
      <c r="C7" s="67">
        <v>2</v>
      </c>
      <c r="D7" s="63" t="s">
        <v>6</v>
      </c>
      <c r="E7" s="63">
        <v>8</v>
      </c>
      <c r="F7" s="20" t="s">
        <v>7</v>
      </c>
      <c r="G7" s="33"/>
      <c r="H7" s="68" t="str">
        <f t="shared" si="0"/>
        <v/>
      </c>
      <c r="I7" s="19"/>
      <c r="J7" s="67">
        <v>5</v>
      </c>
      <c r="K7" s="63" t="s">
        <v>6</v>
      </c>
      <c r="L7" s="63">
        <v>9</v>
      </c>
      <c r="M7" s="20" t="s">
        <v>7</v>
      </c>
      <c r="N7" s="33"/>
      <c r="O7" s="68" t="str">
        <f t="shared" si="1"/>
        <v/>
      </c>
      <c r="P7" s="19"/>
      <c r="Q7" s="67">
        <v>9</v>
      </c>
      <c r="R7" s="63" t="s">
        <v>6</v>
      </c>
      <c r="S7" s="63">
        <v>6</v>
      </c>
      <c r="T7" s="20" t="s">
        <v>7</v>
      </c>
      <c r="U7" s="33"/>
      <c r="V7" s="68" t="str">
        <f t="shared" ref="V6:V14" si="2">IF((U7=""),"",IF((U7=(Q7*S7)),"P","O"))</f>
        <v/>
      </c>
      <c r="W7" s="19"/>
      <c r="X7" s="67">
        <v>7</v>
      </c>
      <c r="Y7" s="63" t="s">
        <v>6</v>
      </c>
      <c r="Z7" s="63">
        <v>2</v>
      </c>
      <c r="AA7" s="63" t="s">
        <v>7</v>
      </c>
      <c r="AB7" s="33"/>
      <c r="AC7" s="33" t="str">
        <f t="shared" ref="AC7:AC45" si="3">IF((AB7=""),"",IF((AB7=(X7*Z7)),"P","O"))</f>
        <v/>
      </c>
    </row>
    <row r="8" spans="1:29" ht="20.25" customHeight="1">
      <c r="A8" s="57"/>
      <c r="B8" s="73"/>
      <c r="C8" s="67">
        <v>2</v>
      </c>
      <c r="D8" s="63" t="s">
        <v>6</v>
      </c>
      <c r="E8" s="63">
        <v>3</v>
      </c>
      <c r="F8" s="20" t="s">
        <v>7</v>
      </c>
      <c r="G8" s="33"/>
      <c r="H8" s="68" t="str">
        <f t="shared" si="0"/>
        <v/>
      </c>
      <c r="I8" s="19"/>
      <c r="J8" s="67">
        <v>5</v>
      </c>
      <c r="K8" s="63" t="s">
        <v>6</v>
      </c>
      <c r="L8" s="63">
        <v>2</v>
      </c>
      <c r="M8" s="20" t="s">
        <v>7</v>
      </c>
      <c r="N8" s="33"/>
      <c r="O8" s="68" t="str">
        <f t="shared" si="1"/>
        <v/>
      </c>
      <c r="P8" s="19"/>
      <c r="Q8" s="67">
        <v>9</v>
      </c>
      <c r="R8" s="63" t="s">
        <v>6</v>
      </c>
      <c r="S8" s="63">
        <v>3</v>
      </c>
      <c r="T8" s="20" t="s">
        <v>7</v>
      </c>
      <c r="U8" s="33"/>
      <c r="V8" s="68" t="str">
        <f t="shared" si="2"/>
        <v/>
      </c>
      <c r="W8" s="19"/>
      <c r="X8" s="67">
        <v>7</v>
      </c>
      <c r="Y8" s="63" t="s">
        <v>6</v>
      </c>
      <c r="Z8" s="63">
        <v>6</v>
      </c>
      <c r="AA8" s="63" t="s">
        <v>7</v>
      </c>
      <c r="AB8" s="33"/>
      <c r="AC8" s="33" t="str">
        <f t="shared" si="3"/>
        <v/>
      </c>
    </row>
    <row r="9" spans="1:29" ht="20.25" customHeight="1">
      <c r="A9" s="57"/>
      <c r="B9" s="73"/>
      <c r="C9" s="67">
        <v>2</v>
      </c>
      <c r="D9" s="63" t="s">
        <v>6</v>
      </c>
      <c r="E9" s="63">
        <v>9</v>
      </c>
      <c r="F9" s="20" t="s">
        <v>7</v>
      </c>
      <c r="G9" s="33"/>
      <c r="H9" s="68" t="str">
        <f t="shared" si="0"/>
        <v/>
      </c>
      <c r="I9" s="19"/>
      <c r="J9" s="67">
        <v>5</v>
      </c>
      <c r="K9" s="63" t="s">
        <v>6</v>
      </c>
      <c r="L9" s="63">
        <v>7</v>
      </c>
      <c r="M9" s="20" t="s">
        <v>7</v>
      </c>
      <c r="N9" s="33"/>
      <c r="O9" s="68" t="str">
        <f t="shared" si="1"/>
        <v/>
      </c>
      <c r="P9" s="19"/>
      <c r="Q9" s="67">
        <v>9</v>
      </c>
      <c r="R9" s="63" t="s">
        <v>6</v>
      </c>
      <c r="S9" s="63">
        <v>4</v>
      </c>
      <c r="T9" s="20" t="s">
        <v>7</v>
      </c>
      <c r="U9" s="33"/>
      <c r="V9" s="68" t="str">
        <f t="shared" si="2"/>
        <v/>
      </c>
      <c r="W9" s="19"/>
      <c r="X9" s="67">
        <v>7</v>
      </c>
      <c r="Y9" s="63" t="s">
        <v>6</v>
      </c>
      <c r="Z9" s="63">
        <v>9</v>
      </c>
      <c r="AA9" s="63" t="s">
        <v>7</v>
      </c>
      <c r="AB9" s="33"/>
      <c r="AC9" s="33" t="str">
        <f t="shared" si="3"/>
        <v/>
      </c>
    </row>
    <row r="10" spans="1:29" ht="20.25" customHeight="1">
      <c r="A10" s="57"/>
      <c r="B10" s="73"/>
      <c r="C10" s="67">
        <v>2</v>
      </c>
      <c r="D10" s="63" t="s">
        <v>6</v>
      </c>
      <c r="E10" s="63">
        <v>5</v>
      </c>
      <c r="F10" s="20" t="s">
        <v>7</v>
      </c>
      <c r="G10" s="33"/>
      <c r="H10" s="68" t="str">
        <f t="shared" si="0"/>
        <v/>
      </c>
      <c r="I10" s="19"/>
      <c r="J10" s="67">
        <v>5</v>
      </c>
      <c r="K10" s="63" t="s">
        <v>6</v>
      </c>
      <c r="L10" s="63">
        <v>10</v>
      </c>
      <c r="M10" s="20" t="s">
        <v>7</v>
      </c>
      <c r="N10" s="33"/>
      <c r="O10" s="68" t="str">
        <f t="shared" si="1"/>
        <v/>
      </c>
      <c r="P10" s="19"/>
      <c r="Q10" s="67">
        <v>9</v>
      </c>
      <c r="R10" s="63" t="s">
        <v>6</v>
      </c>
      <c r="S10" s="63">
        <v>7</v>
      </c>
      <c r="T10" s="20" t="s">
        <v>7</v>
      </c>
      <c r="U10" s="33"/>
      <c r="V10" s="68" t="str">
        <f t="shared" si="2"/>
        <v/>
      </c>
      <c r="W10" s="19"/>
      <c r="X10" s="67">
        <v>7</v>
      </c>
      <c r="Y10" s="63" t="s">
        <v>6</v>
      </c>
      <c r="Z10" s="63">
        <v>10</v>
      </c>
      <c r="AA10" s="63" t="s">
        <v>7</v>
      </c>
      <c r="AB10" s="33"/>
      <c r="AC10" s="33" t="str">
        <f t="shared" si="3"/>
        <v/>
      </c>
    </row>
    <row r="11" spans="1:29" ht="20.25" customHeight="1">
      <c r="A11" s="57"/>
      <c r="B11" s="73"/>
      <c r="C11" s="67">
        <v>2</v>
      </c>
      <c r="D11" s="63" t="s">
        <v>6</v>
      </c>
      <c r="E11" s="63">
        <v>2</v>
      </c>
      <c r="F11" s="20" t="s">
        <v>7</v>
      </c>
      <c r="G11" s="33"/>
      <c r="H11" s="68" t="str">
        <f t="shared" si="0"/>
        <v/>
      </c>
      <c r="I11" s="19"/>
      <c r="J11" s="67">
        <v>5</v>
      </c>
      <c r="K11" s="63" t="s">
        <v>6</v>
      </c>
      <c r="L11" s="63">
        <v>3</v>
      </c>
      <c r="M11" s="20" t="s">
        <v>7</v>
      </c>
      <c r="N11" s="33"/>
      <c r="O11" s="68" t="str">
        <f t="shared" si="1"/>
        <v/>
      </c>
      <c r="P11" s="19"/>
      <c r="Q11" s="67">
        <v>9</v>
      </c>
      <c r="R11" s="63" t="s">
        <v>6</v>
      </c>
      <c r="S11" s="63">
        <v>2</v>
      </c>
      <c r="T11" s="20" t="s">
        <v>7</v>
      </c>
      <c r="U11" s="33"/>
      <c r="V11" s="68" t="str">
        <f t="shared" si="2"/>
        <v/>
      </c>
      <c r="W11" s="19"/>
      <c r="X11" s="67">
        <v>7</v>
      </c>
      <c r="Y11" s="63" t="s">
        <v>6</v>
      </c>
      <c r="Z11" s="63">
        <v>4</v>
      </c>
      <c r="AA11" s="63" t="s">
        <v>7</v>
      </c>
      <c r="AB11" s="33"/>
      <c r="AC11" s="33" t="str">
        <f t="shared" si="3"/>
        <v/>
      </c>
    </row>
    <row r="12" spans="1:29" ht="20.25" customHeight="1">
      <c r="A12" s="57"/>
      <c r="B12" s="73"/>
      <c r="C12" s="67">
        <v>2</v>
      </c>
      <c r="D12" s="63" t="s">
        <v>6</v>
      </c>
      <c r="E12" s="63">
        <v>6</v>
      </c>
      <c r="F12" s="20" t="s">
        <v>7</v>
      </c>
      <c r="G12" s="33"/>
      <c r="H12" s="68" t="str">
        <f t="shared" si="0"/>
        <v/>
      </c>
      <c r="I12" s="19"/>
      <c r="J12" s="67">
        <v>5</v>
      </c>
      <c r="K12" s="63" t="s">
        <v>6</v>
      </c>
      <c r="L12" s="63">
        <v>8</v>
      </c>
      <c r="M12" s="20" t="s">
        <v>7</v>
      </c>
      <c r="N12" s="33"/>
      <c r="O12" s="68" t="str">
        <f t="shared" si="1"/>
        <v/>
      </c>
      <c r="P12" s="19"/>
      <c r="Q12" s="67">
        <v>9</v>
      </c>
      <c r="R12" s="63" t="s">
        <v>6</v>
      </c>
      <c r="S12" s="63">
        <v>9</v>
      </c>
      <c r="T12" s="20" t="s">
        <v>7</v>
      </c>
      <c r="U12" s="33"/>
      <c r="V12" s="68" t="str">
        <f t="shared" si="2"/>
        <v/>
      </c>
      <c r="W12" s="19"/>
      <c r="X12" s="67">
        <v>7</v>
      </c>
      <c r="Y12" s="63" t="s">
        <v>6</v>
      </c>
      <c r="Z12" s="63">
        <v>7</v>
      </c>
      <c r="AA12" s="63" t="s">
        <v>7</v>
      </c>
      <c r="AB12" s="33"/>
      <c r="AC12" s="33" t="str">
        <f t="shared" si="3"/>
        <v/>
      </c>
    </row>
    <row r="13" spans="1:29" ht="20.25" customHeight="1">
      <c r="A13" s="57"/>
      <c r="B13" s="73"/>
      <c r="C13" s="67">
        <v>2</v>
      </c>
      <c r="D13" s="63" t="s">
        <v>6</v>
      </c>
      <c r="E13" s="63">
        <v>10</v>
      </c>
      <c r="F13" s="20" t="s">
        <v>7</v>
      </c>
      <c r="G13" s="33"/>
      <c r="H13" s="68" t="str">
        <f t="shared" si="0"/>
        <v/>
      </c>
      <c r="I13" s="19"/>
      <c r="J13" s="67">
        <v>5</v>
      </c>
      <c r="K13" s="63" t="s">
        <v>6</v>
      </c>
      <c r="L13" s="63">
        <v>4</v>
      </c>
      <c r="M13" s="20" t="s">
        <v>7</v>
      </c>
      <c r="N13" s="33"/>
      <c r="O13" s="68" t="str">
        <f t="shared" si="1"/>
        <v/>
      </c>
      <c r="P13" s="19"/>
      <c r="Q13" s="67">
        <v>9</v>
      </c>
      <c r="R13" s="63" t="s">
        <v>6</v>
      </c>
      <c r="S13" s="63">
        <v>7</v>
      </c>
      <c r="T13" s="20" t="s">
        <v>7</v>
      </c>
      <c r="U13" s="33"/>
      <c r="V13" s="68" t="str">
        <f t="shared" si="2"/>
        <v/>
      </c>
      <c r="W13" s="19"/>
      <c r="X13" s="67">
        <v>7</v>
      </c>
      <c r="Y13" s="63" t="s">
        <v>6</v>
      </c>
      <c r="Z13" s="63">
        <v>3</v>
      </c>
      <c r="AA13" s="63" t="s">
        <v>7</v>
      </c>
      <c r="AB13" s="33"/>
      <c r="AC13" s="33" t="str">
        <f t="shared" si="3"/>
        <v/>
      </c>
    </row>
    <row r="14" spans="1:29" ht="20.25" customHeight="1">
      <c r="A14" s="57"/>
      <c r="B14" s="73"/>
      <c r="C14" s="29">
        <v>2</v>
      </c>
      <c r="D14" s="65" t="s">
        <v>6</v>
      </c>
      <c r="E14" s="65">
        <v>7</v>
      </c>
      <c r="F14" s="78" t="s">
        <v>7</v>
      </c>
      <c r="G14" s="33"/>
      <c r="H14" s="68" t="str">
        <f t="shared" si="0"/>
        <v/>
      </c>
      <c r="I14" s="19"/>
      <c r="J14" s="29">
        <v>5</v>
      </c>
      <c r="K14" s="65" t="s">
        <v>6</v>
      </c>
      <c r="L14" s="65">
        <v>6</v>
      </c>
      <c r="M14" s="78" t="s">
        <v>7</v>
      </c>
      <c r="N14" s="33"/>
      <c r="O14" s="68" t="str">
        <f t="shared" si="1"/>
        <v/>
      </c>
      <c r="P14" s="19"/>
      <c r="Q14" s="29">
        <v>9</v>
      </c>
      <c r="R14" s="65" t="s">
        <v>6</v>
      </c>
      <c r="S14" s="65">
        <v>8</v>
      </c>
      <c r="T14" s="78" t="s">
        <v>7</v>
      </c>
      <c r="U14" s="33"/>
      <c r="V14" s="68" t="str">
        <f t="shared" si="2"/>
        <v/>
      </c>
      <c r="W14" s="19"/>
      <c r="X14" s="29">
        <v>7</v>
      </c>
      <c r="Y14" s="65" t="s">
        <v>6</v>
      </c>
      <c r="Z14" s="65">
        <v>5</v>
      </c>
      <c r="AA14" s="65" t="s">
        <v>7</v>
      </c>
      <c r="AB14" s="33"/>
      <c r="AC14" s="33" t="str">
        <f t="shared" si="3"/>
        <v/>
      </c>
    </row>
    <row r="15" spans="1:29" ht="20.25" customHeight="1">
      <c r="A15" s="57"/>
      <c r="B15" s="57"/>
      <c r="C15" s="49"/>
      <c r="D15" s="49"/>
      <c r="E15" s="49"/>
      <c r="F15" s="49"/>
      <c r="G15" s="49"/>
      <c r="H15" s="49"/>
      <c r="I15" s="57"/>
      <c r="J15" s="49"/>
      <c r="K15" s="49"/>
      <c r="L15" s="49"/>
      <c r="M15" s="49"/>
      <c r="N15" s="49"/>
      <c r="O15" s="49"/>
      <c r="P15" s="57"/>
      <c r="Q15" s="49"/>
      <c r="R15" s="49"/>
      <c r="S15" s="49"/>
      <c r="T15" s="49"/>
      <c r="U15" s="49"/>
      <c r="V15" s="49"/>
      <c r="W15" s="57"/>
      <c r="X15" s="49"/>
      <c r="Y15" s="49"/>
      <c r="Z15" s="49"/>
      <c r="AA15" s="49"/>
      <c r="AB15" s="49"/>
      <c r="AC15" s="49" t="str">
        <f t="shared" si="3"/>
        <v/>
      </c>
    </row>
    <row r="16" spans="1:29" ht="20.25" customHeight="1">
      <c r="A16" s="57"/>
      <c r="B16" s="73"/>
      <c r="C16" s="105" t="s">
        <v>8</v>
      </c>
      <c r="D16" s="106"/>
      <c r="E16" s="106"/>
      <c r="F16" s="106"/>
      <c r="G16" s="106"/>
      <c r="H16" s="107"/>
      <c r="I16" s="19"/>
      <c r="J16" s="105" t="s">
        <v>9</v>
      </c>
      <c r="K16" s="106"/>
      <c r="L16" s="106"/>
      <c r="M16" s="106"/>
      <c r="N16" s="106"/>
      <c r="O16" s="107"/>
      <c r="P16" s="19"/>
      <c r="Q16" s="105" t="s">
        <v>10</v>
      </c>
      <c r="R16" s="106"/>
      <c r="S16" s="106"/>
      <c r="T16" s="106"/>
      <c r="U16" s="106"/>
      <c r="V16" s="107"/>
      <c r="W16" s="19"/>
      <c r="X16" s="105" t="s">
        <v>11</v>
      </c>
      <c r="Y16" s="106"/>
      <c r="Z16" s="106"/>
      <c r="AA16" s="106"/>
      <c r="AC16" t="str">
        <f t="shared" si="3"/>
        <v/>
      </c>
    </row>
    <row r="17" spans="1:33" ht="20.25" customHeight="1">
      <c r="A17" s="57"/>
      <c r="B17" s="73"/>
      <c r="C17" s="72">
        <v>3</v>
      </c>
      <c r="D17" s="44" t="s">
        <v>6</v>
      </c>
      <c r="E17" s="44">
        <v>7</v>
      </c>
      <c r="F17" s="75" t="s">
        <v>7</v>
      </c>
      <c r="G17" s="27"/>
      <c r="H17" s="48" t="str">
        <f t="shared" ref="H17:H25" si="4">IF((G17=""),"",IF((G17=(C17*E17)),"P","O"))</f>
        <v/>
      </c>
      <c r="I17" s="19"/>
      <c r="J17" s="72">
        <v>8</v>
      </c>
      <c r="K17" s="44" t="s">
        <v>6</v>
      </c>
      <c r="L17" s="44">
        <v>9</v>
      </c>
      <c r="M17" s="75" t="s">
        <v>7</v>
      </c>
      <c r="N17" s="27"/>
      <c r="O17" s="48" t="str">
        <f t="shared" ref="O17:O25" si="5">IF((N17=""),"",IF((N17=(J17*L17)),"P","O"))</f>
        <v/>
      </c>
      <c r="P17" s="19"/>
      <c r="Q17" s="72">
        <v>4</v>
      </c>
      <c r="R17" s="44" t="s">
        <v>6</v>
      </c>
      <c r="S17" s="44">
        <v>5</v>
      </c>
      <c r="T17" s="75" t="s">
        <v>7</v>
      </c>
      <c r="U17" s="27"/>
      <c r="V17" s="48" t="str">
        <f t="shared" ref="V17:V25" si="6">IF((U17=""),"",IF((U17=(Q17*S17)),"P","O"))</f>
        <v/>
      </c>
      <c r="W17" s="19"/>
      <c r="X17" s="72">
        <v>6</v>
      </c>
      <c r="Y17" s="44" t="s">
        <v>6</v>
      </c>
      <c r="Z17" s="44">
        <v>3</v>
      </c>
      <c r="AA17" s="44" t="s">
        <v>7</v>
      </c>
      <c r="AB17" s="27"/>
      <c r="AC17" s="27" t="str">
        <f t="shared" si="3"/>
        <v/>
      </c>
    </row>
    <row r="18" spans="1:33" ht="20.25" customHeight="1">
      <c r="A18" s="57"/>
      <c r="B18" s="73"/>
      <c r="C18" s="67">
        <v>3</v>
      </c>
      <c r="D18" s="63" t="s">
        <v>6</v>
      </c>
      <c r="E18" s="63">
        <v>10</v>
      </c>
      <c r="F18" s="20" t="s">
        <v>7</v>
      </c>
      <c r="G18" s="27"/>
      <c r="H18" s="48" t="str">
        <f t="shared" si="4"/>
        <v/>
      </c>
      <c r="I18" s="19"/>
      <c r="J18" s="67">
        <v>8</v>
      </c>
      <c r="K18" s="63" t="s">
        <v>6</v>
      </c>
      <c r="L18" s="63">
        <v>5</v>
      </c>
      <c r="M18" s="20" t="s">
        <v>7</v>
      </c>
      <c r="N18" s="27"/>
      <c r="O18" s="48" t="str">
        <f t="shared" si="5"/>
        <v/>
      </c>
      <c r="P18" s="19"/>
      <c r="Q18" s="67">
        <v>4</v>
      </c>
      <c r="R18" s="63" t="s">
        <v>6</v>
      </c>
      <c r="S18" s="63">
        <v>2</v>
      </c>
      <c r="T18" s="20" t="s">
        <v>7</v>
      </c>
      <c r="U18" s="27"/>
      <c r="V18" s="48" t="str">
        <f t="shared" si="6"/>
        <v/>
      </c>
      <c r="W18" s="19"/>
      <c r="X18" s="67">
        <v>6</v>
      </c>
      <c r="Y18" s="63" t="s">
        <v>6</v>
      </c>
      <c r="Z18" s="63">
        <v>9</v>
      </c>
      <c r="AA18" s="63" t="s">
        <v>7</v>
      </c>
      <c r="AB18" s="27"/>
      <c r="AC18" s="27" t="str">
        <f t="shared" si="3"/>
        <v/>
      </c>
    </row>
    <row r="19" spans="1:33" ht="20.25" customHeight="1">
      <c r="A19" s="57"/>
      <c r="B19" s="73"/>
      <c r="C19" s="67">
        <v>3</v>
      </c>
      <c r="D19" s="63" t="s">
        <v>6</v>
      </c>
      <c r="E19" s="63">
        <v>8</v>
      </c>
      <c r="F19" s="20" t="s">
        <v>7</v>
      </c>
      <c r="G19" s="27"/>
      <c r="H19" s="48" t="str">
        <f t="shared" si="4"/>
        <v/>
      </c>
      <c r="I19" s="19"/>
      <c r="J19" s="67">
        <v>8</v>
      </c>
      <c r="K19" s="63" t="s">
        <v>6</v>
      </c>
      <c r="L19" s="63">
        <v>7</v>
      </c>
      <c r="M19" s="20" t="s">
        <v>7</v>
      </c>
      <c r="N19" s="27"/>
      <c r="O19" s="48" t="str">
        <f t="shared" si="5"/>
        <v/>
      </c>
      <c r="P19" s="19"/>
      <c r="Q19" s="67">
        <v>4</v>
      </c>
      <c r="R19" s="63" t="s">
        <v>6</v>
      </c>
      <c r="S19" s="63">
        <v>6</v>
      </c>
      <c r="T19" s="20" t="s">
        <v>7</v>
      </c>
      <c r="U19" s="27"/>
      <c r="V19" s="48" t="str">
        <f t="shared" si="6"/>
        <v/>
      </c>
      <c r="W19" s="19"/>
      <c r="X19" s="67">
        <v>6</v>
      </c>
      <c r="Y19" s="63" t="s">
        <v>6</v>
      </c>
      <c r="Z19" s="63">
        <v>2</v>
      </c>
      <c r="AA19" s="63" t="s">
        <v>7</v>
      </c>
      <c r="AB19" s="27"/>
      <c r="AC19" s="27" t="str">
        <f t="shared" si="3"/>
        <v/>
      </c>
    </row>
    <row r="20" spans="1:33" ht="20.25" customHeight="1">
      <c r="A20" s="57"/>
      <c r="B20" s="73"/>
      <c r="C20" s="67">
        <v>3</v>
      </c>
      <c r="D20" s="63" t="s">
        <v>6</v>
      </c>
      <c r="E20" s="63">
        <v>3</v>
      </c>
      <c r="F20" s="20" t="s">
        <v>7</v>
      </c>
      <c r="G20" s="27"/>
      <c r="H20" s="48" t="str">
        <f t="shared" si="4"/>
        <v/>
      </c>
      <c r="I20" s="19"/>
      <c r="J20" s="67">
        <v>8</v>
      </c>
      <c r="K20" s="63" t="s">
        <v>6</v>
      </c>
      <c r="L20" s="63">
        <v>2</v>
      </c>
      <c r="M20" s="20" t="s">
        <v>7</v>
      </c>
      <c r="N20" s="27"/>
      <c r="O20" s="48" t="str">
        <f t="shared" si="5"/>
        <v/>
      </c>
      <c r="P20" s="19"/>
      <c r="Q20" s="67">
        <v>4</v>
      </c>
      <c r="R20" s="63" t="s">
        <v>6</v>
      </c>
      <c r="S20" s="63">
        <v>8</v>
      </c>
      <c r="T20" s="20" t="s">
        <v>7</v>
      </c>
      <c r="U20" s="27"/>
      <c r="V20" s="48" t="str">
        <f t="shared" si="6"/>
        <v/>
      </c>
      <c r="W20" s="19"/>
      <c r="X20" s="67">
        <v>6</v>
      </c>
      <c r="Y20" s="63" t="s">
        <v>6</v>
      </c>
      <c r="Z20" s="63">
        <v>7</v>
      </c>
      <c r="AA20" s="63" t="s">
        <v>7</v>
      </c>
      <c r="AB20" s="27"/>
      <c r="AC20" s="27" t="str">
        <f t="shared" si="3"/>
        <v/>
      </c>
    </row>
    <row r="21" spans="1:33" ht="20.25" customHeight="1">
      <c r="A21" s="57"/>
      <c r="B21" s="73"/>
      <c r="C21" s="67">
        <v>3</v>
      </c>
      <c r="D21" s="63" t="s">
        <v>6</v>
      </c>
      <c r="E21" s="63">
        <v>5</v>
      </c>
      <c r="F21" s="20" t="s">
        <v>7</v>
      </c>
      <c r="G21" s="27"/>
      <c r="H21" s="48" t="str">
        <f t="shared" si="4"/>
        <v/>
      </c>
      <c r="I21" s="19"/>
      <c r="J21" s="67">
        <v>8</v>
      </c>
      <c r="K21" s="63" t="s">
        <v>6</v>
      </c>
      <c r="L21" s="63">
        <v>4</v>
      </c>
      <c r="M21" s="20" t="s">
        <v>7</v>
      </c>
      <c r="N21" s="27"/>
      <c r="O21" s="48" t="str">
        <f t="shared" si="5"/>
        <v/>
      </c>
      <c r="P21" s="19"/>
      <c r="Q21" s="67">
        <v>4</v>
      </c>
      <c r="R21" s="63" t="s">
        <v>6</v>
      </c>
      <c r="S21" s="63">
        <v>10</v>
      </c>
      <c r="T21" s="20" t="s">
        <v>7</v>
      </c>
      <c r="U21" s="27"/>
      <c r="V21" s="48" t="str">
        <f t="shared" si="6"/>
        <v/>
      </c>
      <c r="W21" s="19"/>
      <c r="X21" s="67">
        <v>6</v>
      </c>
      <c r="Y21" s="63" t="s">
        <v>6</v>
      </c>
      <c r="Z21" s="63">
        <v>5</v>
      </c>
      <c r="AA21" s="63" t="s">
        <v>7</v>
      </c>
      <c r="AB21" s="27"/>
      <c r="AC21" s="27" t="str">
        <f t="shared" si="3"/>
        <v/>
      </c>
    </row>
    <row r="22" spans="1:33" ht="20.25" customHeight="1">
      <c r="A22" s="57"/>
      <c r="B22" s="73"/>
      <c r="C22" s="67">
        <v>3</v>
      </c>
      <c r="D22" s="63" t="s">
        <v>6</v>
      </c>
      <c r="E22" s="63">
        <v>9</v>
      </c>
      <c r="F22" s="20" t="s">
        <v>7</v>
      </c>
      <c r="G22" s="27"/>
      <c r="H22" s="48" t="str">
        <f t="shared" si="4"/>
        <v/>
      </c>
      <c r="I22" s="19"/>
      <c r="J22" s="67">
        <v>8</v>
      </c>
      <c r="K22" s="63" t="s">
        <v>6</v>
      </c>
      <c r="L22" s="63">
        <v>8</v>
      </c>
      <c r="M22" s="20" t="s">
        <v>7</v>
      </c>
      <c r="N22" s="27"/>
      <c r="O22" s="48" t="str">
        <f t="shared" si="5"/>
        <v/>
      </c>
      <c r="P22" s="19"/>
      <c r="Q22" s="67">
        <v>4</v>
      </c>
      <c r="R22" s="63" t="s">
        <v>6</v>
      </c>
      <c r="S22" s="63">
        <v>4</v>
      </c>
      <c r="T22" s="20" t="s">
        <v>7</v>
      </c>
      <c r="U22" s="27"/>
      <c r="V22" s="48" t="str">
        <f t="shared" si="6"/>
        <v/>
      </c>
      <c r="W22" s="19"/>
      <c r="X22" s="67">
        <v>6</v>
      </c>
      <c r="Y22" s="63" t="s">
        <v>6</v>
      </c>
      <c r="Z22" s="63">
        <v>8</v>
      </c>
      <c r="AA22" s="63" t="s">
        <v>7</v>
      </c>
      <c r="AB22" s="27"/>
      <c r="AC22" s="27" t="str">
        <f t="shared" si="3"/>
        <v/>
      </c>
    </row>
    <row r="23" spans="1:33" ht="20.25" customHeight="1">
      <c r="A23" s="57"/>
      <c r="B23" s="73"/>
      <c r="C23" s="67">
        <v>3</v>
      </c>
      <c r="D23" s="63" t="s">
        <v>6</v>
      </c>
      <c r="E23" s="63">
        <v>6</v>
      </c>
      <c r="F23" s="20" t="s">
        <v>7</v>
      </c>
      <c r="G23" s="27"/>
      <c r="H23" s="48" t="str">
        <f t="shared" si="4"/>
        <v/>
      </c>
      <c r="I23" s="19"/>
      <c r="J23" s="67">
        <v>8</v>
      </c>
      <c r="K23" s="63" t="s">
        <v>6</v>
      </c>
      <c r="L23" s="63">
        <v>6</v>
      </c>
      <c r="M23" s="20" t="s">
        <v>7</v>
      </c>
      <c r="N23" s="27"/>
      <c r="O23" s="48" t="str">
        <f t="shared" si="5"/>
        <v/>
      </c>
      <c r="P23" s="19"/>
      <c r="Q23" s="67">
        <v>4</v>
      </c>
      <c r="R23" s="63" t="s">
        <v>6</v>
      </c>
      <c r="S23" s="63">
        <v>3</v>
      </c>
      <c r="T23" s="20" t="s">
        <v>7</v>
      </c>
      <c r="U23" s="27"/>
      <c r="V23" s="48" t="str">
        <f t="shared" si="6"/>
        <v/>
      </c>
      <c r="W23" s="19"/>
      <c r="X23" s="67">
        <v>6</v>
      </c>
      <c r="Y23" s="63" t="s">
        <v>6</v>
      </c>
      <c r="Z23" s="63">
        <v>4</v>
      </c>
      <c r="AA23" s="63" t="s">
        <v>7</v>
      </c>
      <c r="AB23" s="27"/>
      <c r="AC23" s="27" t="str">
        <f t="shared" si="3"/>
        <v/>
      </c>
    </row>
    <row r="24" spans="1:33" ht="20.25" customHeight="1">
      <c r="A24" s="57"/>
      <c r="B24" s="73"/>
      <c r="C24" s="67">
        <v>3</v>
      </c>
      <c r="D24" s="63" t="s">
        <v>6</v>
      </c>
      <c r="E24" s="63">
        <v>2</v>
      </c>
      <c r="F24" s="20" t="s">
        <v>7</v>
      </c>
      <c r="G24" s="27"/>
      <c r="H24" s="48" t="str">
        <f t="shared" si="4"/>
        <v/>
      </c>
      <c r="I24" s="19"/>
      <c r="J24" s="67">
        <v>8</v>
      </c>
      <c r="K24" s="63" t="s">
        <v>6</v>
      </c>
      <c r="L24" s="63">
        <v>3</v>
      </c>
      <c r="M24" s="20" t="s">
        <v>7</v>
      </c>
      <c r="N24" s="27"/>
      <c r="O24" s="48" t="str">
        <f t="shared" si="5"/>
        <v/>
      </c>
      <c r="P24" s="19"/>
      <c r="Q24" s="67">
        <v>4</v>
      </c>
      <c r="R24" s="63" t="s">
        <v>6</v>
      </c>
      <c r="S24" s="63">
        <v>7</v>
      </c>
      <c r="T24" s="20" t="s">
        <v>7</v>
      </c>
      <c r="U24" s="27"/>
      <c r="V24" s="48" t="str">
        <f t="shared" si="6"/>
        <v/>
      </c>
      <c r="W24" s="19"/>
      <c r="X24" s="67">
        <v>6</v>
      </c>
      <c r="Y24" s="63" t="s">
        <v>6</v>
      </c>
      <c r="Z24" s="63">
        <v>10</v>
      </c>
      <c r="AA24" s="63" t="s">
        <v>7</v>
      </c>
      <c r="AB24" s="27"/>
      <c r="AC24" s="27" t="str">
        <f t="shared" si="3"/>
        <v/>
      </c>
    </row>
    <row r="25" spans="1:33" ht="20.25" customHeight="1">
      <c r="A25" s="57"/>
      <c r="B25" s="73"/>
      <c r="C25" s="29">
        <v>3</v>
      </c>
      <c r="D25" s="65" t="s">
        <v>6</v>
      </c>
      <c r="E25" s="65">
        <v>4</v>
      </c>
      <c r="F25" s="78" t="s">
        <v>7</v>
      </c>
      <c r="G25" s="27"/>
      <c r="H25" s="48" t="str">
        <f t="shared" si="4"/>
        <v/>
      </c>
      <c r="I25" s="19"/>
      <c r="J25" s="29">
        <v>8</v>
      </c>
      <c r="K25" s="65" t="s">
        <v>6</v>
      </c>
      <c r="L25" s="65">
        <v>10</v>
      </c>
      <c r="M25" s="78" t="s">
        <v>7</v>
      </c>
      <c r="N25" s="27"/>
      <c r="O25" s="48" t="str">
        <f t="shared" si="5"/>
        <v/>
      </c>
      <c r="P25" s="19"/>
      <c r="Q25" s="29">
        <v>4</v>
      </c>
      <c r="R25" s="65" t="s">
        <v>6</v>
      </c>
      <c r="S25" s="65">
        <v>9</v>
      </c>
      <c r="T25" s="78" t="s">
        <v>7</v>
      </c>
      <c r="U25" s="27"/>
      <c r="V25" s="48" t="str">
        <f t="shared" si="6"/>
        <v/>
      </c>
      <c r="W25" s="19"/>
      <c r="X25" s="29">
        <v>6</v>
      </c>
      <c r="Y25" s="65" t="s">
        <v>6</v>
      </c>
      <c r="Z25" s="65">
        <v>6</v>
      </c>
      <c r="AA25" s="65" t="s">
        <v>7</v>
      </c>
      <c r="AB25" s="27"/>
      <c r="AC25" s="27" t="str">
        <f t="shared" si="3"/>
        <v/>
      </c>
    </row>
    <row r="26" spans="1:33" ht="20.25" customHeight="1">
      <c r="A26" s="57"/>
      <c r="B26" s="57"/>
      <c r="C26" s="25"/>
      <c r="D26" s="25"/>
      <c r="E26" s="25"/>
      <c r="F26" s="25"/>
      <c r="G26" s="25"/>
      <c r="H26" s="37"/>
      <c r="I26" s="6"/>
      <c r="J26" s="3"/>
      <c r="K26" s="3"/>
      <c r="L26" s="3"/>
      <c r="M26" s="3"/>
      <c r="N26" s="3"/>
      <c r="O26" s="1"/>
      <c r="P26" s="6"/>
      <c r="Q26" s="3"/>
      <c r="R26" s="3"/>
      <c r="S26" s="3"/>
      <c r="T26" s="3"/>
      <c r="U26" s="3"/>
      <c r="V26" s="1"/>
      <c r="W26" s="57"/>
      <c r="X26" s="25"/>
      <c r="Y26" s="25"/>
      <c r="Z26" s="25"/>
      <c r="AA26" s="25"/>
      <c r="AB26" s="3"/>
      <c r="AC26" s="3" t="str">
        <f t="shared" si="3"/>
        <v/>
      </c>
    </row>
    <row r="27" spans="1:33" ht="20.25" customHeight="1">
      <c r="A27" s="57"/>
      <c r="B27" s="57"/>
      <c r="C27" s="50"/>
      <c r="D27" s="50"/>
      <c r="E27" s="50"/>
      <c r="F27" s="50"/>
      <c r="G27" s="50"/>
      <c r="H27" s="52"/>
      <c r="I27" s="108" t="s">
        <v>12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28"/>
      <c r="X27" s="50"/>
      <c r="Y27" s="50"/>
      <c r="Z27" s="50"/>
      <c r="AA27" s="50"/>
      <c r="AC27" t="str">
        <f t="shared" si="3"/>
        <v/>
      </c>
    </row>
    <row r="28" spans="1:33" ht="20.25" customHeight="1">
      <c r="A28" s="57"/>
      <c r="B28" s="57"/>
      <c r="C28" s="57"/>
      <c r="D28" s="57"/>
      <c r="E28" s="57"/>
      <c r="F28" s="57"/>
      <c r="G28" s="57"/>
      <c r="H28" s="73"/>
      <c r="I28" s="111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28"/>
      <c r="X28" s="57"/>
      <c r="Y28" s="57"/>
      <c r="Z28" s="57"/>
      <c r="AA28" s="57"/>
      <c r="AC28" t="str">
        <f t="shared" si="3"/>
        <v/>
      </c>
    </row>
    <row r="29" spans="1:33" ht="20.25" customHeight="1">
      <c r="A29" s="57"/>
      <c r="B29" s="57"/>
      <c r="C29" s="6"/>
      <c r="D29" s="6"/>
      <c r="E29" s="6"/>
      <c r="F29" s="6"/>
      <c r="G29" s="6"/>
      <c r="H29" s="6"/>
      <c r="I29" s="61"/>
      <c r="J29" s="49"/>
      <c r="K29" s="49"/>
      <c r="L29" s="49"/>
      <c r="M29" s="49"/>
      <c r="N29" s="49"/>
      <c r="O29" s="49"/>
      <c r="P29" s="61"/>
      <c r="Q29" s="49"/>
      <c r="R29" s="49"/>
      <c r="S29" s="49"/>
      <c r="T29" s="49"/>
      <c r="U29" s="49"/>
      <c r="V29" s="49"/>
      <c r="W29" s="57"/>
      <c r="X29" s="6"/>
      <c r="Y29" s="6"/>
      <c r="Z29" s="6"/>
      <c r="AA29" s="6"/>
      <c r="AB29" s="49"/>
      <c r="AC29" s="49" t="str">
        <f t="shared" si="3"/>
        <v/>
      </c>
    </row>
    <row r="30" spans="1:33" ht="20.25" customHeight="1">
      <c r="A30" s="57"/>
      <c r="B30" s="73"/>
      <c r="C30" s="105" t="s">
        <v>13</v>
      </c>
      <c r="D30" s="106"/>
      <c r="E30" s="106"/>
      <c r="F30" s="106"/>
      <c r="G30" s="106"/>
      <c r="H30" s="107"/>
      <c r="I30" s="19"/>
      <c r="J30" s="105" t="s">
        <v>13</v>
      </c>
      <c r="K30" s="106"/>
      <c r="L30" s="106"/>
      <c r="M30" s="106"/>
      <c r="N30" s="106"/>
      <c r="O30" s="107"/>
      <c r="P30" s="19"/>
      <c r="Q30" s="105" t="s">
        <v>13</v>
      </c>
      <c r="R30" s="106"/>
      <c r="S30" s="106"/>
      <c r="T30" s="106"/>
      <c r="U30" s="106"/>
      <c r="V30" s="107"/>
      <c r="W30" s="19"/>
      <c r="X30" s="105" t="s">
        <v>13</v>
      </c>
      <c r="Y30" s="106"/>
      <c r="Z30" s="106"/>
      <c r="AA30" s="106"/>
      <c r="AC30" t="str">
        <f t="shared" si="3"/>
        <v/>
      </c>
    </row>
    <row r="31" spans="1:33" ht="20.25" customHeight="1">
      <c r="A31" s="57"/>
      <c r="B31" s="73"/>
      <c r="C31" s="72">
        <v>3</v>
      </c>
      <c r="D31" s="44" t="s">
        <v>6</v>
      </c>
      <c r="E31" s="44">
        <v>7</v>
      </c>
      <c r="F31" s="75" t="s">
        <v>7</v>
      </c>
      <c r="G31" s="27"/>
      <c r="H31" s="48" t="str">
        <f t="shared" ref="H31:H45" si="7">IF((G31=""),"",IF((G31=(C31*E31)),"P","O"))</f>
        <v/>
      </c>
      <c r="I31" s="19"/>
      <c r="J31" s="72">
        <v>7</v>
      </c>
      <c r="K31" s="44" t="s">
        <v>6</v>
      </c>
      <c r="L31" s="44">
        <v>9</v>
      </c>
      <c r="M31" s="75" t="s">
        <v>7</v>
      </c>
      <c r="N31" s="27"/>
      <c r="O31" s="48" t="str">
        <f t="shared" ref="O31:O45" si="8">IF((N31=""),"",IF((N31=(J31*L31)),"P","O"))</f>
        <v/>
      </c>
      <c r="P31" s="19"/>
      <c r="Q31" s="72">
        <v>4</v>
      </c>
      <c r="R31" s="44" t="s">
        <v>6</v>
      </c>
      <c r="S31" s="44">
        <v>5</v>
      </c>
      <c r="T31" s="75" t="s">
        <v>7</v>
      </c>
      <c r="U31" s="27"/>
      <c r="V31" s="48" t="str">
        <f t="shared" ref="V31:V45" si="9">IF((U31=""),"",IF((U31=(Q31*S31)),"P","O"))</f>
        <v/>
      </c>
      <c r="W31" s="19"/>
      <c r="X31" s="72">
        <v>6</v>
      </c>
      <c r="Y31" s="44" t="s">
        <v>6</v>
      </c>
      <c r="Z31" s="44">
        <v>3</v>
      </c>
      <c r="AA31" s="44" t="s">
        <v>7</v>
      </c>
      <c r="AB31" s="27"/>
      <c r="AC31" s="27" t="str">
        <f>IF((AB31=""),"",IF((AB31=(X31*Z31)),"P","O"))</f>
        <v/>
      </c>
      <c r="AG31" t="str">
        <f>IF((AB31=""),"",IF((AB31=(X31*Z31)),"P","O"))</f>
        <v/>
      </c>
    </row>
    <row r="32" spans="1:33" ht="20.25" customHeight="1">
      <c r="A32" s="57"/>
      <c r="B32" s="73"/>
      <c r="C32" s="67">
        <v>6</v>
      </c>
      <c r="D32" s="63" t="s">
        <v>6</v>
      </c>
      <c r="E32" s="63">
        <v>10</v>
      </c>
      <c r="F32" s="20" t="s">
        <v>7</v>
      </c>
      <c r="G32" s="27"/>
      <c r="H32" s="48" t="str">
        <f t="shared" si="7"/>
        <v/>
      </c>
      <c r="I32" s="19"/>
      <c r="J32" s="67">
        <v>5</v>
      </c>
      <c r="K32" s="63" t="s">
        <v>6</v>
      </c>
      <c r="L32" s="63">
        <v>5</v>
      </c>
      <c r="M32" s="20" t="s">
        <v>7</v>
      </c>
      <c r="N32" s="27"/>
      <c r="O32" s="48" t="str">
        <f t="shared" si="8"/>
        <v/>
      </c>
      <c r="P32" s="19"/>
      <c r="Q32" s="67">
        <v>7</v>
      </c>
      <c r="R32" s="63" t="s">
        <v>6</v>
      </c>
      <c r="S32" s="63">
        <v>2</v>
      </c>
      <c r="T32" s="20" t="s">
        <v>7</v>
      </c>
      <c r="U32" s="27"/>
      <c r="V32" s="48" t="str">
        <f t="shared" si="9"/>
        <v/>
      </c>
      <c r="W32" s="19"/>
      <c r="X32" s="67">
        <v>5</v>
      </c>
      <c r="Y32" s="63" t="s">
        <v>6</v>
      </c>
      <c r="Z32" s="63">
        <v>9</v>
      </c>
      <c r="AA32" s="63" t="s">
        <v>7</v>
      </c>
      <c r="AB32" s="27"/>
      <c r="AC32" s="27" t="str">
        <f t="shared" ref="AC32:AC45" si="10">IF((AB32=""),"",IF((AB32=(X32*Z32)),"P","O"))</f>
        <v/>
      </c>
    </row>
    <row r="33" spans="1:29" ht="20.25" customHeight="1">
      <c r="A33" s="57"/>
      <c r="B33" s="73"/>
      <c r="C33" s="67">
        <v>7</v>
      </c>
      <c r="D33" s="63" t="s">
        <v>6</v>
      </c>
      <c r="E33" s="63">
        <v>8</v>
      </c>
      <c r="F33" s="20" t="s">
        <v>7</v>
      </c>
      <c r="G33" s="27"/>
      <c r="H33" s="48" t="str">
        <f t="shared" si="7"/>
        <v/>
      </c>
      <c r="I33" s="19"/>
      <c r="J33" s="67">
        <v>8</v>
      </c>
      <c r="K33" s="63" t="s">
        <v>6</v>
      </c>
      <c r="L33" s="63">
        <v>7</v>
      </c>
      <c r="M33" s="20" t="s">
        <v>7</v>
      </c>
      <c r="N33" s="27"/>
      <c r="O33" s="48" t="str">
        <f t="shared" si="8"/>
        <v/>
      </c>
      <c r="P33" s="19"/>
      <c r="Q33" s="67">
        <v>3</v>
      </c>
      <c r="R33" s="63" t="s">
        <v>6</v>
      </c>
      <c r="S33" s="63">
        <v>6</v>
      </c>
      <c r="T33" s="20" t="s">
        <v>7</v>
      </c>
      <c r="U33" s="27"/>
      <c r="V33" s="48" t="str">
        <f t="shared" si="9"/>
        <v/>
      </c>
      <c r="W33" s="19"/>
      <c r="X33" s="67">
        <v>3</v>
      </c>
      <c r="Y33" s="63" t="s">
        <v>6</v>
      </c>
      <c r="Z33" s="63">
        <v>2</v>
      </c>
      <c r="AA33" s="63" t="s">
        <v>7</v>
      </c>
      <c r="AB33" s="27"/>
      <c r="AC33" s="27" t="str">
        <f t="shared" si="10"/>
        <v/>
      </c>
    </row>
    <row r="34" spans="1:29" ht="20.25" customHeight="1">
      <c r="A34" s="57"/>
      <c r="B34" s="73"/>
      <c r="C34" s="67">
        <v>9</v>
      </c>
      <c r="D34" s="63" t="s">
        <v>6</v>
      </c>
      <c r="E34" s="63">
        <v>3</v>
      </c>
      <c r="F34" s="20" t="s">
        <v>7</v>
      </c>
      <c r="G34" s="27"/>
      <c r="H34" s="48" t="str">
        <f t="shared" si="7"/>
        <v/>
      </c>
      <c r="I34" s="19"/>
      <c r="J34" s="67">
        <v>3</v>
      </c>
      <c r="K34" s="63" t="s">
        <v>6</v>
      </c>
      <c r="L34" s="63">
        <v>2</v>
      </c>
      <c r="M34" s="20" t="s">
        <v>7</v>
      </c>
      <c r="N34" s="27"/>
      <c r="O34" s="48" t="str">
        <f t="shared" si="8"/>
        <v/>
      </c>
      <c r="P34" s="19"/>
      <c r="Q34" s="67">
        <v>9</v>
      </c>
      <c r="R34" s="63" t="s">
        <v>6</v>
      </c>
      <c r="S34" s="63">
        <v>8</v>
      </c>
      <c r="T34" s="20" t="s">
        <v>7</v>
      </c>
      <c r="U34" s="27"/>
      <c r="V34" s="48" t="str">
        <f t="shared" si="9"/>
        <v/>
      </c>
      <c r="W34" s="19"/>
      <c r="X34" s="67">
        <v>7</v>
      </c>
      <c r="Y34" s="63" t="s">
        <v>6</v>
      </c>
      <c r="Z34" s="63">
        <v>7</v>
      </c>
      <c r="AA34" s="63" t="s">
        <v>7</v>
      </c>
      <c r="AB34" s="27"/>
      <c r="AC34" s="27" t="str">
        <f t="shared" si="10"/>
        <v/>
      </c>
    </row>
    <row r="35" spans="1:29" ht="20.25" customHeight="1">
      <c r="A35" s="57"/>
      <c r="B35" s="73"/>
      <c r="C35" s="67">
        <v>5</v>
      </c>
      <c r="D35" s="63" t="s">
        <v>6</v>
      </c>
      <c r="E35" s="63">
        <v>5</v>
      </c>
      <c r="F35" s="20" t="s">
        <v>7</v>
      </c>
      <c r="G35" s="27"/>
      <c r="H35" s="48" t="str">
        <f t="shared" si="7"/>
        <v/>
      </c>
      <c r="I35" s="19"/>
      <c r="J35" s="67">
        <v>9</v>
      </c>
      <c r="K35" s="63" t="s">
        <v>6</v>
      </c>
      <c r="L35" s="63">
        <v>4</v>
      </c>
      <c r="M35" s="20" t="s">
        <v>7</v>
      </c>
      <c r="N35" s="27"/>
      <c r="O35" s="48" t="str">
        <f t="shared" si="8"/>
        <v/>
      </c>
      <c r="P35" s="19"/>
      <c r="Q35" s="67">
        <v>6</v>
      </c>
      <c r="R35" s="63" t="s">
        <v>6</v>
      </c>
      <c r="S35" s="63">
        <v>10</v>
      </c>
      <c r="T35" s="20" t="s">
        <v>7</v>
      </c>
      <c r="U35" s="27"/>
      <c r="V35" s="48" t="str">
        <f t="shared" si="9"/>
        <v/>
      </c>
      <c r="W35" s="19"/>
      <c r="X35" s="67">
        <v>5</v>
      </c>
      <c r="Y35" s="63" t="s">
        <v>6</v>
      </c>
      <c r="Z35" s="63">
        <v>5</v>
      </c>
      <c r="AA35" s="63" t="s">
        <v>7</v>
      </c>
      <c r="AB35" s="27"/>
      <c r="AC35" s="27" t="str">
        <f t="shared" si="10"/>
        <v/>
      </c>
    </row>
    <row r="36" spans="1:29" ht="20.25" customHeight="1">
      <c r="A36" s="57"/>
      <c r="B36" s="73"/>
      <c r="C36" s="67">
        <v>4</v>
      </c>
      <c r="D36" s="63" t="s">
        <v>6</v>
      </c>
      <c r="E36" s="63">
        <v>9</v>
      </c>
      <c r="F36" s="20" t="s">
        <v>7</v>
      </c>
      <c r="G36" s="27"/>
      <c r="H36" s="48" t="str">
        <f t="shared" si="7"/>
        <v/>
      </c>
      <c r="I36" s="19"/>
      <c r="J36" s="67">
        <v>4</v>
      </c>
      <c r="K36" s="63" t="s">
        <v>6</v>
      </c>
      <c r="L36" s="63">
        <v>8</v>
      </c>
      <c r="M36" s="20" t="s">
        <v>7</v>
      </c>
      <c r="N36" s="27"/>
      <c r="O36" s="48" t="str">
        <f t="shared" si="8"/>
        <v/>
      </c>
      <c r="P36" s="19"/>
      <c r="Q36" s="67">
        <v>8</v>
      </c>
      <c r="R36" s="63" t="s">
        <v>6</v>
      </c>
      <c r="S36" s="63">
        <v>4</v>
      </c>
      <c r="T36" s="20" t="s">
        <v>7</v>
      </c>
      <c r="U36" s="27"/>
      <c r="V36" s="48" t="str">
        <f t="shared" si="9"/>
        <v/>
      </c>
      <c r="W36" s="19"/>
      <c r="X36" s="67">
        <v>9</v>
      </c>
      <c r="Y36" s="63" t="s">
        <v>6</v>
      </c>
      <c r="Z36" s="63">
        <v>8</v>
      </c>
      <c r="AA36" s="63" t="s">
        <v>7</v>
      </c>
      <c r="AB36" s="27"/>
      <c r="AC36" s="27" t="str">
        <f t="shared" si="10"/>
        <v/>
      </c>
    </row>
    <row r="37" spans="1:29" ht="20.25" customHeight="1">
      <c r="A37" s="57"/>
      <c r="B37" s="73"/>
      <c r="C37" s="67">
        <v>2</v>
      </c>
      <c r="D37" s="63" t="s">
        <v>6</v>
      </c>
      <c r="E37" s="63">
        <v>6</v>
      </c>
      <c r="F37" s="20" t="s">
        <v>7</v>
      </c>
      <c r="G37" s="27"/>
      <c r="H37" s="48" t="str">
        <f t="shared" si="7"/>
        <v/>
      </c>
      <c r="I37" s="19"/>
      <c r="J37" s="67">
        <v>2</v>
      </c>
      <c r="K37" s="63" t="s">
        <v>6</v>
      </c>
      <c r="L37" s="63">
        <v>6</v>
      </c>
      <c r="M37" s="20" t="s">
        <v>7</v>
      </c>
      <c r="N37" s="27"/>
      <c r="O37" s="48" t="str">
        <f t="shared" si="8"/>
        <v/>
      </c>
      <c r="P37" s="19"/>
      <c r="Q37" s="67">
        <v>2</v>
      </c>
      <c r="R37" s="63" t="s">
        <v>6</v>
      </c>
      <c r="S37" s="63">
        <v>3</v>
      </c>
      <c r="T37" s="20" t="s">
        <v>7</v>
      </c>
      <c r="U37" s="27"/>
      <c r="V37" s="48" t="str">
        <f t="shared" si="9"/>
        <v/>
      </c>
      <c r="W37" s="19"/>
      <c r="X37" s="67">
        <v>3</v>
      </c>
      <c r="Y37" s="63" t="s">
        <v>6</v>
      </c>
      <c r="Z37" s="63">
        <v>4</v>
      </c>
      <c r="AA37" s="63" t="s">
        <v>7</v>
      </c>
      <c r="AB37" s="27"/>
      <c r="AC37" s="27" t="str">
        <f t="shared" si="10"/>
        <v/>
      </c>
    </row>
    <row r="38" spans="1:29" ht="20.25" customHeight="1">
      <c r="A38" s="57"/>
      <c r="B38" s="73"/>
      <c r="C38" s="67">
        <v>6</v>
      </c>
      <c r="D38" s="63" t="s">
        <v>6</v>
      </c>
      <c r="E38" s="63">
        <v>2</v>
      </c>
      <c r="F38" s="20" t="s">
        <v>7</v>
      </c>
      <c r="G38" s="27"/>
      <c r="H38" s="48" t="str">
        <f t="shared" si="7"/>
        <v/>
      </c>
      <c r="I38" s="19"/>
      <c r="J38" s="67">
        <v>6</v>
      </c>
      <c r="K38" s="63" t="s">
        <v>6</v>
      </c>
      <c r="L38" s="63">
        <v>3</v>
      </c>
      <c r="M38" s="20" t="s">
        <v>7</v>
      </c>
      <c r="N38" s="27"/>
      <c r="O38" s="48" t="str">
        <f t="shared" si="8"/>
        <v/>
      </c>
      <c r="P38" s="19"/>
      <c r="Q38" s="67">
        <v>5</v>
      </c>
      <c r="R38" s="63" t="s">
        <v>6</v>
      </c>
      <c r="S38" s="63">
        <v>7</v>
      </c>
      <c r="T38" s="20" t="s">
        <v>7</v>
      </c>
      <c r="U38" s="27"/>
      <c r="V38" s="48" t="str">
        <f t="shared" si="9"/>
        <v/>
      </c>
      <c r="W38" s="19"/>
      <c r="X38" s="67">
        <v>8</v>
      </c>
      <c r="Y38" s="63" t="s">
        <v>6</v>
      </c>
      <c r="Z38" s="63">
        <v>10</v>
      </c>
      <c r="AA38" s="63" t="s">
        <v>7</v>
      </c>
      <c r="AB38" s="27"/>
      <c r="AC38" s="27" t="str">
        <f t="shared" si="10"/>
        <v/>
      </c>
    </row>
    <row r="39" spans="1:29" ht="20.25" customHeight="1">
      <c r="A39" s="57"/>
      <c r="B39" s="73"/>
      <c r="C39" s="67">
        <v>8</v>
      </c>
      <c r="D39" s="63" t="s">
        <v>6</v>
      </c>
      <c r="E39" s="63">
        <v>4</v>
      </c>
      <c r="F39" s="20" t="s">
        <v>7</v>
      </c>
      <c r="G39" s="27"/>
      <c r="H39" s="48" t="str">
        <f t="shared" si="7"/>
        <v/>
      </c>
      <c r="I39" s="19"/>
      <c r="J39" s="67">
        <v>7</v>
      </c>
      <c r="K39" s="63" t="s">
        <v>6</v>
      </c>
      <c r="L39" s="63">
        <v>10</v>
      </c>
      <c r="M39" s="20" t="s">
        <v>7</v>
      </c>
      <c r="N39" s="27"/>
      <c r="O39" s="48" t="str">
        <f t="shared" si="8"/>
        <v/>
      </c>
      <c r="P39" s="19"/>
      <c r="Q39" s="67">
        <v>7</v>
      </c>
      <c r="R39" s="63" t="s">
        <v>6</v>
      </c>
      <c r="S39" s="63">
        <v>9</v>
      </c>
      <c r="T39" s="20" t="s">
        <v>7</v>
      </c>
      <c r="U39" s="27"/>
      <c r="V39" s="48" t="str">
        <f t="shared" si="9"/>
        <v/>
      </c>
      <c r="W39" s="19"/>
      <c r="X39" s="67">
        <v>6</v>
      </c>
      <c r="Y39" s="63" t="s">
        <v>6</v>
      </c>
      <c r="Z39" s="63">
        <v>6</v>
      </c>
      <c r="AA39" s="63" t="s">
        <v>7</v>
      </c>
      <c r="AB39" s="27"/>
      <c r="AC39" s="27" t="str">
        <f t="shared" si="10"/>
        <v/>
      </c>
    </row>
    <row r="40" spans="1:29" ht="20.25" customHeight="1">
      <c r="A40" s="57"/>
      <c r="B40" s="73"/>
      <c r="C40" s="67">
        <v>9</v>
      </c>
      <c r="D40" s="63" t="s">
        <v>6</v>
      </c>
      <c r="E40" s="63">
        <v>9</v>
      </c>
      <c r="F40" s="20" t="s">
        <v>7</v>
      </c>
      <c r="G40" s="27"/>
      <c r="H40" s="43" t="str">
        <f t="shared" si="7"/>
        <v/>
      </c>
      <c r="I40" s="19"/>
      <c r="J40" s="67">
        <v>9</v>
      </c>
      <c r="K40" s="63" t="s">
        <v>6</v>
      </c>
      <c r="L40" s="63">
        <v>5</v>
      </c>
      <c r="M40" s="20" t="s">
        <v>7</v>
      </c>
      <c r="N40" s="27"/>
      <c r="O40" s="48" t="str">
        <f t="shared" si="8"/>
        <v/>
      </c>
      <c r="P40" s="19"/>
      <c r="Q40" s="67">
        <v>6</v>
      </c>
      <c r="R40" s="63" t="s">
        <v>6</v>
      </c>
      <c r="S40" s="63">
        <v>5</v>
      </c>
      <c r="T40" s="20" t="s">
        <v>7</v>
      </c>
      <c r="U40" s="27"/>
      <c r="V40" s="43" t="str">
        <f t="shared" si="9"/>
        <v/>
      </c>
      <c r="W40" s="19"/>
      <c r="X40" s="67">
        <v>2</v>
      </c>
      <c r="Y40" s="63" t="s">
        <v>6</v>
      </c>
      <c r="Z40" s="63">
        <v>8</v>
      </c>
      <c r="AA40" s="63" t="s">
        <v>7</v>
      </c>
      <c r="AB40" s="27"/>
      <c r="AC40" s="27" t="str">
        <f t="shared" si="10"/>
        <v/>
      </c>
    </row>
    <row r="41" spans="1:29" ht="20.25" customHeight="1">
      <c r="A41" s="57"/>
      <c r="B41" s="73"/>
      <c r="C41" s="67">
        <v>3</v>
      </c>
      <c r="D41" s="63" t="s">
        <v>6</v>
      </c>
      <c r="E41" s="63">
        <v>8</v>
      </c>
      <c r="F41" s="20" t="s">
        <v>7</v>
      </c>
      <c r="G41" s="27"/>
      <c r="H41" s="43" t="str">
        <f t="shared" si="7"/>
        <v/>
      </c>
      <c r="I41" s="19"/>
      <c r="J41" s="67">
        <v>3</v>
      </c>
      <c r="K41" s="63" t="s">
        <v>6</v>
      </c>
      <c r="L41" s="63">
        <v>4</v>
      </c>
      <c r="M41" s="20" t="s">
        <v>7</v>
      </c>
      <c r="N41" s="27"/>
      <c r="O41" s="48" t="str">
        <f t="shared" si="8"/>
        <v/>
      </c>
      <c r="P41" s="19"/>
      <c r="Q41" s="67">
        <v>9</v>
      </c>
      <c r="R41" s="63" t="s">
        <v>6</v>
      </c>
      <c r="S41" s="63">
        <v>8</v>
      </c>
      <c r="T41" s="20" t="s">
        <v>7</v>
      </c>
      <c r="U41" s="27"/>
      <c r="V41" s="43" t="str">
        <f t="shared" si="9"/>
        <v/>
      </c>
      <c r="W41" s="19"/>
      <c r="X41" s="67">
        <v>7</v>
      </c>
      <c r="Y41" s="63" t="s">
        <v>6</v>
      </c>
      <c r="Z41" s="63">
        <v>9</v>
      </c>
      <c r="AA41" s="63" t="s">
        <v>7</v>
      </c>
      <c r="AB41" s="27"/>
      <c r="AC41" s="27" t="str">
        <f t="shared" si="10"/>
        <v/>
      </c>
    </row>
    <row r="42" spans="1:29" ht="20.25" customHeight="1">
      <c r="A42" s="57"/>
      <c r="B42" s="73"/>
      <c r="C42" s="67">
        <v>5</v>
      </c>
      <c r="D42" s="63" t="s">
        <v>6</v>
      </c>
      <c r="E42" s="63">
        <v>4</v>
      </c>
      <c r="F42" s="20" t="s">
        <v>7</v>
      </c>
      <c r="G42" s="27"/>
      <c r="H42" s="43" t="str">
        <f t="shared" si="7"/>
        <v/>
      </c>
      <c r="I42" s="19"/>
      <c r="J42" s="67">
        <v>8</v>
      </c>
      <c r="K42" s="63" t="s">
        <v>6</v>
      </c>
      <c r="L42" s="63">
        <v>6</v>
      </c>
      <c r="M42" s="20" t="s">
        <v>7</v>
      </c>
      <c r="N42" s="27"/>
      <c r="O42" s="48" t="str">
        <f t="shared" si="8"/>
        <v/>
      </c>
      <c r="P42" s="19"/>
      <c r="Q42" s="67">
        <v>3</v>
      </c>
      <c r="R42" s="63" t="s">
        <v>6</v>
      </c>
      <c r="S42" s="63">
        <v>6</v>
      </c>
      <c r="T42" s="20" t="s">
        <v>7</v>
      </c>
      <c r="U42" s="27"/>
      <c r="V42" s="43" t="str">
        <f t="shared" si="9"/>
        <v/>
      </c>
      <c r="W42" s="19"/>
      <c r="X42" s="67">
        <v>9</v>
      </c>
      <c r="Y42" s="63" t="s">
        <v>6</v>
      </c>
      <c r="Z42" s="63">
        <v>7</v>
      </c>
      <c r="AA42" s="63" t="s">
        <v>7</v>
      </c>
      <c r="AB42" s="27"/>
      <c r="AC42" s="27" t="str">
        <f t="shared" si="10"/>
        <v/>
      </c>
    </row>
    <row r="43" spans="1:29" ht="20.25" customHeight="1">
      <c r="A43" s="57"/>
      <c r="B43" s="73"/>
      <c r="C43" s="67">
        <v>9</v>
      </c>
      <c r="D43" s="63" t="s">
        <v>6</v>
      </c>
      <c r="E43" s="63">
        <v>2</v>
      </c>
      <c r="F43" s="20" t="s">
        <v>7</v>
      </c>
      <c r="G43" s="27"/>
      <c r="H43" s="43" t="str">
        <f t="shared" si="7"/>
        <v/>
      </c>
      <c r="I43" s="19"/>
      <c r="J43" s="67">
        <v>4</v>
      </c>
      <c r="K43" s="63" t="s">
        <v>6</v>
      </c>
      <c r="L43" s="63">
        <v>4</v>
      </c>
      <c r="M43" s="20" t="s">
        <v>7</v>
      </c>
      <c r="N43" s="27"/>
      <c r="O43" s="48" t="str">
        <f t="shared" si="8"/>
        <v/>
      </c>
      <c r="P43" s="19"/>
      <c r="Q43" s="67">
        <v>8</v>
      </c>
      <c r="R43" s="63" t="s">
        <v>6</v>
      </c>
      <c r="S43" s="63">
        <v>3</v>
      </c>
      <c r="T43" s="20" t="s">
        <v>7</v>
      </c>
      <c r="U43" s="27"/>
      <c r="V43" s="43" t="str">
        <f t="shared" si="9"/>
        <v/>
      </c>
      <c r="W43" s="19"/>
      <c r="X43" s="67">
        <v>3</v>
      </c>
      <c r="Y43" s="63" t="s">
        <v>6</v>
      </c>
      <c r="Z43" s="63">
        <v>5</v>
      </c>
      <c r="AA43" s="63" t="s">
        <v>7</v>
      </c>
      <c r="AB43" s="27"/>
      <c r="AC43" s="27" t="str">
        <f t="shared" si="10"/>
        <v/>
      </c>
    </row>
    <row r="44" spans="1:29" ht="20.25" customHeight="1">
      <c r="A44" s="57"/>
      <c r="B44" s="73"/>
      <c r="C44" s="67">
        <v>7</v>
      </c>
      <c r="D44" s="63" t="s">
        <v>6</v>
      </c>
      <c r="E44" s="63">
        <v>7</v>
      </c>
      <c r="F44" s="20" t="s">
        <v>7</v>
      </c>
      <c r="G44" s="27"/>
      <c r="H44" s="43" t="str">
        <f t="shared" si="7"/>
        <v/>
      </c>
      <c r="I44" s="19"/>
      <c r="J44" s="67">
        <v>2</v>
      </c>
      <c r="K44" s="63" t="s">
        <v>6</v>
      </c>
      <c r="L44" s="63">
        <v>9</v>
      </c>
      <c r="M44" s="20" t="s">
        <v>7</v>
      </c>
      <c r="N44" s="27"/>
      <c r="O44" s="48" t="str">
        <f t="shared" si="8"/>
        <v/>
      </c>
      <c r="P44" s="19"/>
      <c r="Q44" s="67">
        <v>5</v>
      </c>
      <c r="R44" s="63" t="s">
        <v>6</v>
      </c>
      <c r="S44" s="63">
        <v>7</v>
      </c>
      <c r="T44" s="20" t="s">
        <v>7</v>
      </c>
      <c r="U44" s="27"/>
      <c r="V44" s="43" t="str">
        <f t="shared" si="9"/>
        <v/>
      </c>
      <c r="W44" s="19"/>
      <c r="X44" s="67">
        <v>5</v>
      </c>
      <c r="Y44" s="63" t="s">
        <v>6</v>
      </c>
      <c r="Z44" s="63">
        <v>4</v>
      </c>
      <c r="AA44" s="63" t="s">
        <v>7</v>
      </c>
      <c r="AB44" s="27"/>
      <c r="AC44" s="27" t="str">
        <f t="shared" si="10"/>
        <v/>
      </c>
    </row>
    <row r="45" spans="1:29" ht="20.25" customHeight="1">
      <c r="A45" s="57"/>
      <c r="B45" s="73"/>
      <c r="C45" s="29">
        <v>4</v>
      </c>
      <c r="D45" s="65" t="s">
        <v>6</v>
      </c>
      <c r="E45" s="65">
        <v>6</v>
      </c>
      <c r="F45" s="78" t="s">
        <v>7</v>
      </c>
      <c r="G45" s="27"/>
      <c r="H45" s="43" t="str">
        <f t="shared" si="7"/>
        <v/>
      </c>
      <c r="I45" s="19"/>
      <c r="J45" s="29">
        <v>9</v>
      </c>
      <c r="K45" s="65" t="s">
        <v>6</v>
      </c>
      <c r="L45" s="65">
        <v>6</v>
      </c>
      <c r="M45" s="78" t="s">
        <v>7</v>
      </c>
      <c r="N45" s="27"/>
      <c r="O45" s="48" t="str">
        <f t="shared" si="8"/>
        <v/>
      </c>
      <c r="P45" s="19"/>
      <c r="Q45" s="29">
        <v>9</v>
      </c>
      <c r="R45" s="65" t="s">
        <v>6</v>
      </c>
      <c r="S45" s="65">
        <v>2</v>
      </c>
      <c r="T45" s="78" t="s">
        <v>7</v>
      </c>
      <c r="U45" s="27"/>
      <c r="V45" s="43" t="str">
        <f t="shared" si="9"/>
        <v/>
      </c>
      <c r="W45" s="19"/>
      <c r="X45" s="29">
        <v>7</v>
      </c>
      <c r="Y45" s="65" t="s">
        <v>6</v>
      </c>
      <c r="Z45" s="65">
        <v>3</v>
      </c>
      <c r="AA45" s="78" t="s">
        <v>7</v>
      </c>
      <c r="AB45" s="27"/>
      <c r="AC45" s="27" t="str">
        <f t="shared" si="10"/>
        <v/>
      </c>
    </row>
    <row r="46" spans="1:29" ht="20.25" customHeight="1">
      <c r="A46" s="57"/>
      <c r="B46" s="57"/>
      <c r="C46" s="61"/>
      <c r="D46" s="61"/>
      <c r="E46" s="61"/>
      <c r="F46" s="61"/>
      <c r="G46" s="61"/>
      <c r="H46" s="61"/>
      <c r="I46" s="57"/>
      <c r="J46" s="61"/>
      <c r="K46" s="61"/>
      <c r="L46" s="61"/>
      <c r="M46" s="61"/>
      <c r="N46" s="61"/>
      <c r="O46" s="61"/>
      <c r="P46" s="57"/>
      <c r="Q46" s="61"/>
      <c r="R46" s="61"/>
      <c r="S46" s="61"/>
      <c r="T46" s="61"/>
      <c r="U46" s="61"/>
      <c r="V46" s="61"/>
      <c r="W46" s="57"/>
      <c r="X46" s="61"/>
      <c r="Y46" s="61"/>
      <c r="Z46" s="61"/>
      <c r="AA46" s="61"/>
      <c r="AB46" s="61"/>
      <c r="AC46" s="61"/>
    </row>
    <row r="47" spans="1:29" ht="20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ht="20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ht="20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ht="20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20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20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20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20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20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ht="20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ht="20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ht="20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ht="20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ht="20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20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ht="20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20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ht="20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ht="20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29" ht="20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1:29" ht="20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1:29" ht="20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ht="20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ht="20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ht="20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20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ht="20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ht="20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ht="20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20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</row>
    <row r="77" spans="1:29" ht="20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</row>
    <row r="78" spans="1:29" ht="20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</row>
    <row r="79" spans="1:29" ht="20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</row>
    <row r="80" spans="1:29" ht="20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ht="20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ht="20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  <row r="83" spans="1:29" ht="20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1:29" ht="20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</row>
    <row r="85" spans="1:29" ht="20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</row>
    <row r="86" spans="1:29" ht="20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</row>
    <row r="87" spans="1:29" ht="20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29" ht="20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</row>
    <row r="89" spans="1:29" ht="20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</row>
    <row r="90" spans="1:29" ht="20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</row>
    <row r="91" spans="1:29" ht="20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</row>
    <row r="92" spans="1:29" ht="20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</row>
    <row r="93" spans="1:29" ht="20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</row>
    <row r="94" spans="1:29" ht="20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1:29" ht="20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</row>
    <row r="96" spans="1:29" ht="20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</row>
    <row r="97" spans="1:29" ht="20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</row>
    <row r="98" spans="1:29" ht="20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</row>
    <row r="99" spans="1:29" ht="20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</row>
    <row r="100" spans="1:29" ht="20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</row>
  </sheetData>
  <mergeCells count="19">
    <mergeCell ref="X30:AA30"/>
    <mergeCell ref="I27:V27"/>
    <mergeCell ref="I28:V28"/>
    <mergeCell ref="C30:H30"/>
    <mergeCell ref="J30:O30"/>
    <mergeCell ref="Q30:V30"/>
    <mergeCell ref="C5:H5"/>
    <mergeCell ref="J5:O5"/>
    <mergeCell ref="Q5:V5"/>
    <mergeCell ref="X5:AA5"/>
    <mergeCell ref="C16:H16"/>
    <mergeCell ref="J16:O16"/>
    <mergeCell ref="Q16:V16"/>
    <mergeCell ref="X16:AA16"/>
    <mergeCell ref="A1:B1"/>
    <mergeCell ref="E1:AA1"/>
    <mergeCell ref="E2:AA2"/>
    <mergeCell ref="E3:AA3"/>
    <mergeCell ref="D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showGridLines="0" workbookViewId="0">
      <pane ySplit="4" topLeftCell="A12" activePane="bottomLeft" state="frozen"/>
      <selection pane="bottomLeft" activeCell="AA4" sqref="AA4:AI4"/>
    </sheetView>
  </sheetViews>
  <sheetFormatPr baseColWidth="10" defaultColWidth="4" defaultRowHeight="20.25" customHeight="1"/>
  <cols>
    <col min="1" max="3" width="2.5703125" customWidth="1"/>
    <col min="4" max="30" width="5.7109375" customWidth="1"/>
  </cols>
  <sheetData>
    <row r="1" spans="1:35" ht="18.75" customHeight="1">
      <c r="A1" s="18"/>
      <c r="B1" s="10"/>
      <c r="C1" s="10"/>
      <c r="E1" s="2"/>
      <c r="F1" s="114" t="s">
        <v>14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6"/>
      <c r="AC1" s="55"/>
    </row>
    <row r="2" spans="1:35" ht="15.75">
      <c r="E2" s="2"/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9"/>
      <c r="AC2" s="55"/>
      <c r="AD2" s="190"/>
    </row>
    <row r="3" spans="1:35" ht="15.75">
      <c r="D3" s="21"/>
      <c r="E3" s="89"/>
      <c r="F3" s="120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2"/>
      <c r="AC3" s="85"/>
      <c r="AD3" s="191"/>
      <c r="AE3" s="21"/>
      <c r="AF3" s="21"/>
      <c r="AG3" s="21"/>
      <c r="AH3" s="21"/>
      <c r="AI3" s="21"/>
    </row>
    <row r="4" spans="1:35" ht="15.75">
      <c r="C4" s="2"/>
      <c r="D4" s="123" t="s">
        <v>15</v>
      </c>
      <c r="E4" s="124"/>
      <c r="F4" s="125"/>
      <c r="G4" s="126"/>
      <c r="H4" s="127"/>
      <c r="I4" s="127"/>
      <c r="J4" s="127"/>
      <c r="K4" s="127"/>
      <c r="L4" s="127"/>
      <c r="M4" s="127"/>
      <c r="N4" s="128"/>
      <c r="O4" s="123" t="s">
        <v>16</v>
      </c>
      <c r="P4" s="124"/>
      <c r="Q4" s="125"/>
      <c r="R4" s="129"/>
      <c r="S4" s="130"/>
      <c r="T4" s="130"/>
      <c r="U4" s="130"/>
      <c r="V4" s="130"/>
      <c r="W4" s="130"/>
      <c r="X4" s="130"/>
      <c r="Y4" s="130"/>
      <c r="Z4" s="131"/>
      <c r="AA4" s="192">
        <f ca="1">NOW()</f>
        <v>41596.885084606482</v>
      </c>
      <c r="AB4" s="193"/>
      <c r="AC4" s="193"/>
      <c r="AD4" s="193"/>
      <c r="AE4" s="193"/>
      <c r="AF4" s="193"/>
      <c r="AG4" s="193"/>
      <c r="AH4" s="193"/>
      <c r="AI4" s="194"/>
    </row>
    <row r="5" spans="1:35" ht="22.5">
      <c r="C5" s="2"/>
      <c r="D5" s="132" t="s">
        <v>17</v>
      </c>
      <c r="E5" s="133"/>
      <c r="F5" s="133"/>
      <c r="G5" s="133"/>
      <c r="H5" s="134"/>
      <c r="I5" s="4"/>
      <c r="J5" s="82"/>
      <c r="K5" s="132" t="s">
        <v>18</v>
      </c>
      <c r="L5" s="133"/>
      <c r="M5" s="133"/>
      <c r="N5" s="133"/>
      <c r="O5" s="134"/>
      <c r="P5" s="4"/>
      <c r="Q5" s="82"/>
      <c r="R5" s="132" t="s">
        <v>19</v>
      </c>
      <c r="S5" s="133"/>
      <c r="T5" s="133"/>
      <c r="U5" s="133"/>
      <c r="V5" s="134"/>
      <c r="W5" s="4"/>
      <c r="X5" s="82"/>
      <c r="Y5" s="132" t="s">
        <v>20</v>
      </c>
      <c r="Z5" s="133"/>
      <c r="AA5" s="133"/>
      <c r="AB5" s="133"/>
      <c r="AC5" s="134"/>
      <c r="AD5" s="4"/>
      <c r="AE5" s="26"/>
      <c r="AF5" s="42"/>
      <c r="AG5" s="42"/>
      <c r="AH5" s="42"/>
      <c r="AI5" s="42"/>
    </row>
    <row r="6" spans="1:35" ht="22.5">
      <c r="C6" s="2"/>
      <c r="D6" s="132" t="s">
        <v>21</v>
      </c>
      <c r="E6" s="133"/>
      <c r="F6" s="133"/>
      <c r="G6" s="133"/>
      <c r="H6" s="134"/>
      <c r="I6" s="4"/>
      <c r="J6" s="77"/>
      <c r="K6" s="132" t="s">
        <v>22</v>
      </c>
      <c r="L6" s="133"/>
      <c r="M6" s="133"/>
      <c r="N6" s="133"/>
      <c r="O6" s="134"/>
      <c r="P6" s="4"/>
      <c r="Q6" s="77"/>
      <c r="R6" s="132" t="s">
        <v>23</v>
      </c>
      <c r="S6" s="133"/>
      <c r="T6" s="133"/>
      <c r="U6" s="133"/>
      <c r="V6" s="134"/>
      <c r="W6" s="4"/>
      <c r="X6" s="77"/>
      <c r="Y6" s="132" t="s">
        <v>24</v>
      </c>
      <c r="Z6" s="133"/>
      <c r="AA6" s="133"/>
      <c r="AB6" s="133"/>
      <c r="AC6" s="134"/>
      <c r="AD6" s="4"/>
      <c r="AE6" s="55"/>
    </row>
    <row r="7" spans="1:35">
      <c r="C7" s="2"/>
      <c r="D7" s="91">
        <v>2</v>
      </c>
      <c r="E7" s="91" t="s">
        <v>6</v>
      </c>
      <c r="F7" s="91">
        <v>9</v>
      </c>
      <c r="G7" s="91" t="s">
        <v>7</v>
      </c>
      <c r="H7" s="91"/>
      <c r="I7" s="14"/>
      <c r="J7" s="17" t="str">
        <f t="shared" ref="J7:J36" ca="1" si="0">IF((H7=""),"",IF((J7=""),NOW(),J7))</f>
        <v/>
      </c>
      <c r="K7" s="91">
        <v>4</v>
      </c>
      <c r="L7" s="91" t="s">
        <v>6</v>
      </c>
      <c r="M7" s="91">
        <v>8</v>
      </c>
      <c r="N7" s="91" t="s">
        <v>7</v>
      </c>
      <c r="O7" s="91"/>
      <c r="P7" s="14"/>
      <c r="Q7" s="17" t="str">
        <f t="shared" ref="Q7:Q36" ca="1" si="1">IF((O7=""),"",IF((Q7=""),NOW(),Q7))</f>
        <v/>
      </c>
      <c r="R7" s="91">
        <v>6</v>
      </c>
      <c r="S7" s="91" t="s">
        <v>6</v>
      </c>
      <c r="T7" s="91">
        <v>9</v>
      </c>
      <c r="U7" s="91" t="s">
        <v>7</v>
      </c>
      <c r="V7" s="91"/>
      <c r="W7" s="14"/>
      <c r="X7" s="17" t="str">
        <f t="shared" ref="X7:X36" ca="1" si="2">IF((V7=""),"",IF((X7=""),NOW(),X7))</f>
        <v/>
      </c>
      <c r="Y7" s="91">
        <v>8</v>
      </c>
      <c r="Z7" s="91" t="s">
        <v>6</v>
      </c>
      <c r="AA7" s="91">
        <v>8</v>
      </c>
      <c r="AB7" s="91" t="s">
        <v>7</v>
      </c>
      <c r="AC7" s="91"/>
      <c r="AD7" s="14"/>
      <c r="AE7" s="31" t="str">
        <f t="shared" ref="AE7:AE36" ca="1" si="3">IF((AC7=""),"",IF((AE7=""),NOW(),AE7))</f>
        <v/>
      </c>
      <c r="AF7" s="38">
        <f t="shared" ref="AF7:AF36" si="4">+IF((H7=(D7*F7)),1,0)</f>
        <v>0</v>
      </c>
      <c r="AG7" s="38">
        <f t="shared" ref="AG7:AG36" si="5">+IF((O7=(K7*M7)),1,0)</f>
        <v>0</v>
      </c>
      <c r="AH7" s="38">
        <f t="shared" ref="AH7:AH36" si="6">+IF((V7=(R7*T7)),1,0)</f>
        <v>0</v>
      </c>
      <c r="AI7" s="38">
        <f t="shared" ref="AI7:AI36" si="7">+IF((AC7=(Y7*AA7)),1,0)</f>
        <v>0</v>
      </c>
    </row>
    <row r="8" spans="1:35">
      <c r="C8" s="2"/>
      <c r="D8" s="91">
        <v>3</v>
      </c>
      <c r="E8" s="91" t="s">
        <v>6</v>
      </c>
      <c r="F8" s="91">
        <v>2</v>
      </c>
      <c r="G8" s="91" t="s">
        <v>7</v>
      </c>
      <c r="H8" s="91"/>
      <c r="I8" s="14"/>
      <c r="J8" s="17" t="str">
        <f t="shared" ca="1" si="0"/>
        <v/>
      </c>
      <c r="K8" s="91">
        <v>5</v>
      </c>
      <c r="L8" s="91" t="s">
        <v>6</v>
      </c>
      <c r="M8" s="91">
        <v>9</v>
      </c>
      <c r="N8" s="91" t="s">
        <v>7</v>
      </c>
      <c r="O8" s="91"/>
      <c r="P8" s="14"/>
      <c r="Q8" s="17" t="str">
        <f t="shared" ca="1" si="1"/>
        <v/>
      </c>
      <c r="R8" s="91">
        <v>7</v>
      </c>
      <c r="S8" s="91" t="s">
        <v>6</v>
      </c>
      <c r="T8" s="91">
        <v>2</v>
      </c>
      <c r="U8" s="91" t="s">
        <v>7</v>
      </c>
      <c r="V8" s="91"/>
      <c r="W8" s="14"/>
      <c r="X8" s="17" t="str">
        <f t="shared" ca="1" si="2"/>
        <v/>
      </c>
      <c r="Y8" s="91">
        <v>9</v>
      </c>
      <c r="Z8" s="91" t="s">
        <v>6</v>
      </c>
      <c r="AA8" s="91">
        <v>9</v>
      </c>
      <c r="AB8" s="91" t="s">
        <v>7</v>
      </c>
      <c r="AC8" s="91"/>
      <c r="AD8" s="14"/>
      <c r="AE8" s="31" t="str">
        <f t="shared" ca="1" si="3"/>
        <v/>
      </c>
      <c r="AF8" s="38">
        <f t="shared" si="4"/>
        <v>0</v>
      </c>
      <c r="AG8" s="38">
        <f t="shared" si="5"/>
        <v>0</v>
      </c>
      <c r="AH8" s="38">
        <f t="shared" si="6"/>
        <v>0</v>
      </c>
      <c r="AI8" s="38">
        <f t="shared" si="7"/>
        <v>0</v>
      </c>
    </row>
    <row r="9" spans="1:35">
      <c r="C9" s="2"/>
      <c r="D9" s="91">
        <v>2</v>
      </c>
      <c r="E9" s="91" t="s">
        <v>6</v>
      </c>
      <c r="F9" s="91">
        <v>7</v>
      </c>
      <c r="G9" s="91" t="s">
        <v>7</v>
      </c>
      <c r="H9" s="91"/>
      <c r="I9" s="14"/>
      <c r="J9" s="17" t="str">
        <f t="shared" ca="1" si="0"/>
        <v/>
      </c>
      <c r="K9" s="91">
        <v>4</v>
      </c>
      <c r="L9" s="91" t="s">
        <v>6</v>
      </c>
      <c r="M9" s="91">
        <v>6</v>
      </c>
      <c r="N9" s="91" t="s">
        <v>7</v>
      </c>
      <c r="O9" s="91"/>
      <c r="P9" s="14"/>
      <c r="Q9" s="17" t="str">
        <f t="shared" ca="1" si="1"/>
        <v/>
      </c>
      <c r="R9" s="91">
        <v>6</v>
      </c>
      <c r="S9" s="91" t="s">
        <v>6</v>
      </c>
      <c r="T9" s="91">
        <v>7</v>
      </c>
      <c r="U9" s="91" t="s">
        <v>7</v>
      </c>
      <c r="V9" s="91"/>
      <c r="W9" s="14"/>
      <c r="X9" s="17" t="str">
        <f t="shared" ca="1" si="2"/>
        <v/>
      </c>
      <c r="Y9" s="91">
        <v>8</v>
      </c>
      <c r="Z9" s="91" t="s">
        <v>6</v>
      </c>
      <c r="AA9" s="91">
        <v>6</v>
      </c>
      <c r="AB9" s="91" t="s">
        <v>7</v>
      </c>
      <c r="AC9" s="91"/>
      <c r="AD9" s="14"/>
      <c r="AE9" s="31" t="str">
        <f t="shared" ca="1" si="3"/>
        <v/>
      </c>
      <c r="AF9" s="38">
        <f t="shared" si="4"/>
        <v>0</v>
      </c>
      <c r="AG9" s="38">
        <f t="shared" si="5"/>
        <v>0</v>
      </c>
      <c r="AH9" s="38">
        <f t="shared" si="6"/>
        <v>0</v>
      </c>
      <c r="AI9" s="38">
        <f t="shared" si="7"/>
        <v>0</v>
      </c>
    </row>
    <row r="10" spans="1:35">
      <c r="C10" s="2"/>
      <c r="D10" s="91">
        <v>3</v>
      </c>
      <c r="E10" s="91" t="s">
        <v>6</v>
      </c>
      <c r="F10" s="91">
        <v>4</v>
      </c>
      <c r="G10" s="91" t="s">
        <v>7</v>
      </c>
      <c r="H10" s="91"/>
      <c r="I10" s="14"/>
      <c r="J10" s="17" t="str">
        <f t="shared" ca="1" si="0"/>
        <v/>
      </c>
      <c r="K10" s="91">
        <v>5</v>
      </c>
      <c r="L10" s="91" t="s">
        <v>6</v>
      </c>
      <c r="M10" s="91">
        <v>7</v>
      </c>
      <c r="N10" s="91" t="s">
        <v>7</v>
      </c>
      <c r="O10" s="91"/>
      <c r="P10" s="14"/>
      <c r="Q10" s="17" t="str">
        <f t="shared" ca="1" si="1"/>
        <v/>
      </c>
      <c r="R10" s="91">
        <v>7</v>
      </c>
      <c r="S10" s="91" t="s">
        <v>6</v>
      </c>
      <c r="T10" s="91">
        <v>4</v>
      </c>
      <c r="U10" s="91" t="s">
        <v>7</v>
      </c>
      <c r="V10" s="91"/>
      <c r="W10" s="14"/>
      <c r="X10" s="17" t="str">
        <f t="shared" ca="1" si="2"/>
        <v/>
      </c>
      <c r="Y10" s="91">
        <v>9</v>
      </c>
      <c r="Z10" s="91" t="s">
        <v>6</v>
      </c>
      <c r="AA10" s="91">
        <v>7</v>
      </c>
      <c r="AB10" s="91" t="s">
        <v>7</v>
      </c>
      <c r="AC10" s="91"/>
      <c r="AD10" s="14"/>
      <c r="AE10" s="31" t="str">
        <f t="shared" ca="1" si="3"/>
        <v/>
      </c>
      <c r="AF10" s="38">
        <f t="shared" si="4"/>
        <v>0</v>
      </c>
      <c r="AG10" s="38">
        <f t="shared" si="5"/>
        <v>0</v>
      </c>
      <c r="AH10" s="38">
        <f t="shared" si="6"/>
        <v>0</v>
      </c>
      <c r="AI10" s="38">
        <f t="shared" si="7"/>
        <v>0</v>
      </c>
    </row>
    <row r="11" spans="1:35">
      <c r="C11" s="2"/>
      <c r="D11" s="91">
        <v>2</v>
      </c>
      <c r="E11" s="91" t="s">
        <v>6</v>
      </c>
      <c r="F11" s="91">
        <v>5</v>
      </c>
      <c r="G11" s="91" t="s">
        <v>7</v>
      </c>
      <c r="H11" s="91"/>
      <c r="I11" s="14"/>
      <c r="J11" s="17" t="str">
        <f t="shared" ca="1" si="0"/>
        <v/>
      </c>
      <c r="K11" s="91">
        <v>4</v>
      </c>
      <c r="L11" s="91" t="s">
        <v>6</v>
      </c>
      <c r="M11" s="91">
        <v>4</v>
      </c>
      <c r="N11" s="91" t="s">
        <v>7</v>
      </c>
      <c r="O11" s="91"/>
      <c r="P11" s="14"/>
      <c r="Q11" s="17" t="str">
        <f t="shared" ca="1" si="1"/>
        <v/>
      </c>
      <c r="R11" s="91">
        <v>6</v>
      </c>
      <c r="S11" s="91" t="s">
        <v>6</v>
      </c>
      <c r="T11" s="91">
        <v>5</v>
      </c>
      <c r="U11" s="91" t="s">
        <v>7</v>
      </c>
      <c r="V11" s="91"/>
      <c r="W11" s="14"/>
      <c r="X11" s="17" t="str">
        <f t="shared" ca="1" si="2"/>
        <v/>
      </c>
      <c r="Y11" s="91">
        <v>8</v>
      </c>
      <c r="Z11" s="91" t="s">
        <v>6</v>
      </c>
      <c r="AA11" s="91">
        <v>4</v>
      </c>
      <c r="AB11" s="91" t="s">
        <v>7</v>
      </c>
      <c r="AC11" s="91"/>
      <c r="AD11" s="14"/>
      <c r="AE11" s="31" t="str">
        <f t="shared" ca="1" si="3"/>
        <v/>
      </c>
      <c r="AF11" s="38">
        <f t="shared" si="4"/>
        <v>0</v>
      </c>
      <c r="AG11" s="38">
        <f t="shared" si="5"/>
        <v>0</v>
      </c>
      <c r="AH11" s="38">
        <f t="shared" si="6"/>
        <v>0</v>
      </c>
      <c r="AI11" s="38">
        <f t="shared" si="7"/>
        <v>0</v>
      </c>
    </row>
    <row r="12" spans="1:35">
      <c r="C12" s="2"/>
      <c r="D12" s="91">
        <v>3</v>
      </c>
      <c r="E12" s="91" t="s">
        <v>6</v>
      </c>
      <c r="F12" s="91">
        <v>6</v>
      </c>
      <c r="G12" s="91" t="s">
        <v>7</v>
      </c>
      <c r="H12" s="91"/>
      <c r="I12" s="14"/>
      <c r="J12" s="17" t="str">
        <f t="shared" ca="1" si="0"/>
        <v/>
      </c>
      <c r="K12" s="91">
        <v>5</v>
      </c>
      <c r="L12" s="91" t="s">
        <v>6</v>
      </c>
      <c r="M12" s="91">
        <v>5</v>
      </c>
      <c r="N12" s="91" t="s">
        <v>7</v>
      </c>
      <c r="O12" s="91"/>
      <c r="P12" s="14"/>
      <c r="Q12" s="17" t="str">
        <f t="shared" ca="1" si="1"/>
        <v/>
      </c>
      <c r="R12" s="91">
        <v>7</v>
      </c>
      <c r="S12" s="91" t="s">
        <v>6</v>
      </c>
      <c r="T12" s="91">
        <v>6</v>
      </c>
      <c r="U12" s="91" t="s">
        <v>7</v>
      </c>
      <c r="V12" s="91"/>
      <c r="W12" s="14"/>
      <c r="X12" s="17" t="str">
        <f t="shared" ca="1" si="2"/>
        <v/>
      </c>
      <c r="Y12" s="91">
        <v>9</v>
      </c>
      <c r="Z12" s="91" t="s">
        <v>6</v>
      </c>
      <c r="AA12" s="91">
        <v>5</v>
      </c>
      <c r="AB12" s="91" t="s">
        <v>7</v>
      </c>
      <c r="AC12" s="91"/>
      <c r="AD12" s="14"/>
      <c r="AE12" s="31" t="str">
        <f t="shared" ca="1" si="3"/>
        <v/>
      </c>
      <c r="AF12" s="38">
        <f t="shared" si="4"/>
        <v>0</v>
      </c>
      <c r="AG12" s="38">
        <f t="shared" si="5"/>
        <v>0</v>
      </c>
      <c r="AH12" s="38">
        <f t="shared" si="6"/>
        <v>0</v>
      </c>
      <c r="AI12" s="38">
        <f t="shared" si="7"/>
        <v>0</v>
      </c>
    </row>
    <row r="13" spans="1:35">
      <c r="C13" s="2"/>
      <c r="D13" s="91">
        <v>2</v>
      </c>
      <c r="E13" s="91" t="s">
        <v>6</v>
      </c>
      <c r="F13" s="91">
        <v>3</v>
      </c>
      <c r="G13" s="91" t="s">
        <v>7</v>
      </c>
      <c r="H13" s="91"/>
      <c r="I13" s="14"/>
      <c r="J13" s="17" t="str">
        <f t="shared" ca="1" si="0"/>
        <v/>
      </c>
      <c r="K13" s="91">
        <v>4</v>
      </c>
      <c r="L13" s="91" t="s">
        <v>6</v>
      </c>
      <c r="M13" s="91">
        <v>2</v>
      </c>
      <c r="N13" s="91" t="s">
        <v>7</v>
      </c>
      <c r="O13" s="91"/>
      <c r="P13" s="14"/>
      <c r="Q13" s="17" t="str">
        <f t="shared" ca="1" si="1"/>
        <v/>
      </c>
      <c r="R13" s="91">
        <v>6</v>
      </c>
      <c r="S13" s="91" t="s">
        <v>6</v>
      </c>
      <c r="T13" s="91">
        <v>3</v>
      </c>
      <c r="U13" s="91" t="s">
        <v>7</v>
      </c>
      <c r="V13" s="91"/>
      <c r="W13" s="14"/>
      <c r="X13" s="17" t="str">
        <f t="shared" ca="1" si="2"/>
        <v/>
      </c>
      <c r="Y13" s="91">
        <v>8</v>
      </c>
      <c r="Z13" s="91" t="s">
        <v>6</v>
      </c>
      <c r="AA13" s="91">
        <v>2</v>
      </c>
      <c r="AB13" s="91" t="s">
        <v>7</v>
      </c>
      <c r="AC13" s="91"/>
      <c r="AD13" s="14"/>
      <c r="AE13" s="31" t="str">
        <f t="shared" ca="1" si="3"/>
        <v/>
      </c>
      <c r="AF13" s="38">
        <f t="shared" si="4"/>
        <v>0</v>
      </c>
      <c r="AG13" s="38">
        <f t="shared" si="5"/>
        <v>0</v>
      </c>
      <c r="AH13" s="38">
        <f t="shared" si="6"/>
        <v>0</v>
      </c>
      <c r="AI13" s="38">
        <f t="shared" si="7"/>
        <v>0</v>
      </c>
    </row>
    <row r="14" spans="1:35">
      <c r="C14" s="2"/>
      <c r="D14" s="91">
        <v>3</v>
      </c>
      <c r="E14" s="91" t="s">
        <v>6</v>
      </c>
      <c r="F14" s="91">
        <v>8</v>
      </c>
      <c r="G14" s="91" t="s">
        <v>7</v>
      </c>
      <c r="H14" s="91"/>
      <c r="I14" s="14"/>
      <c r="J14" s="17" t="str">
        <f t="shared" ca="1" si="0"/>
        <v/>
      </c>
      <c r="K14" s="91">
        <v>5</v>
      </c>
      <c r="L14" s="91" t="s">
        <v>6</v>
      </c>
      <c r="M14" s="91">
        <v>3</v>
      </c>
      <c r="N14" s="91" t="s">
        <v>7</v>
      </c>
      <c r="O14" s="91"/>
      <c r="P14" s="14"/>
      <c r="Q14" s="17" t="str">
        <f t="shared" ca="1" si="1"/>
        <v/>
      </c>
      <c r="R14" s="91">
        <v>7</v>
      </c>
      <c r="S14" s="91" t="s">
        <v>6</v>
      </c>
      <c r="T14" s="91">
        <v>8</v>
      </c>
      <c r="U14" s="91" t="s">
        <v>7</v>
      </c>
      <c r="V14" s="91"/>
      <c r="W14" s="14"/>
      <c r="X14" s="17" t="str">
        <f t="shared" ca="1" si="2"/>
        <v/>
      </c>
      <c r="Y14" s="91">
        <v>9</v>
      </c>
      <c r="Z14" s="91" t="s">
        <v>6</v>
      </c>
      <c r="AA14" s="91">
        <v>3</v>
      </c>
      <c r="AB14" s="91" t="s">
        <v>7</v>
      </c>
      <c r="AC14" s="91"/>
      <c r="AD14" s="14"/>
      <c r="AE14" s="31" t="str">
        <f t="shared" ca="1" si="3"/>
        <v/>
      </c>
      <c r="AF14" s="38">
        <f t="shared" si="4"/>
        <v>0</v>
      </c>
      <c r="AG14" s="38">
        <f t="shared" si="5"/>
        <v>0</v>
      </c>
      <c r="AH14" s="38">
        <f t="shared" si="6"/>
        <v>0</v>
      </c>
      <c r="AI14" s="38">
        <f t="shared" si="7"/>
        <v>0</v>
      </c>
    </row>
    <row r="15" spans="1:35">
      <c r="C15" s="2"/>
      <c r="D15" s="91">
        <v>2</v>
      </c>
      <c r="E15" s="91" t="s">
        <v>6</v>
      </c>
      <c r="F15" s="91">
        <v>2</v>
      </c>
      <c r="G15" s="91" t="s">
        <v>7</v>
      </c>
      <c r="H15" s="91"/>
      <c r="I15" s="14"/>
      <c r="J15" s="17" t="str">
        <f t="shared" ca="1" si="0"/>
        <v/>
      </c>
      <c r="K15" s="91">
        <v>4</v>
      </c>
      <c r="L15" s="91" t="s">
        <v>6</v>
      </c>
      <c r="M15" s="91">
        <v>9</v>
      </c>
      <c r="N15" s="91" t="s">
        <v>7</v>
      </c>
      <c r="O15" s="91"/>
      <c r="P15" s="14"/>
      <c r="Q15" s="17" t="str">
        <f t="shared" ca="1" si="1"/>
        <v/>
      </c>
      <c r="R15" s="91">
        <v>6</v>
      </c>
      <c r="S15" s="91" t="s">
        <v>6</v>
      </c>
      <c r="T15" s="91">
        <v>2</v>
      </c>
      <c r="U15" s="91" t="s">
        <v>7</v>
      </c>
      <c r="V15" s="91"/>
      <c r="W15" s="14"/>
      <c r="X15" s="17" t="str">
        <f t="shared" ca="1" si="2"/>
        <v/>
      </c>
      <c r="Y15" s="91">
        <v>8</v>
      </c>
      <c r="Z15" s="91" t="s">
        <v>6</v>
      </c>
      <c r="AA15" s="91">
        <v>9</v>
      </c>
      <c r="AB15" s="91" t="s">
        <v>7</v>
      </c>
      <c r="AC15" s="91"/>
      <c r="AD15" s="14"/>
      <c r="AE15" s="31" t="str">
        <f t="shared" ca="1" si="3"/>
        <v/>
      </c>
      <c r="AF15" s="38">
        <f t="shared" si="4"/>
        <v>0</v>
      </c>
      <c r="AG15" s="38">
        <f t="shared" si="5"/>
        <v>0</v>
      </c>
      <c r="AH15" s="38">
        <f t="shared" si="6"/>
        <v>0</v>
      </c>
      <c r="AI15" s="38">
        <f t="shared" si="7"/>
        <v>0</v>
      </c>
    </row>
    <row r="16" spans="1:35">
      <c r="C16" s="2"/>
      <c r="D16" s="91">
        <v>3</v>
      </c>
      <c r="E16" s="91" t="s">
        <v>6</v>
      </c>
      <c r="F16" s="91">
        <v>9</v>
      </c>
      <c r="G16" s="91" t="s">
        <v>7</v>
      </c>
      <c r="H16" s="91"/>
      <c r="I16" s="14"/>
      <c r="J16" s="17" t="str">
        <f t="shared" ca="1" si="0"/>
        <v/>
      </c>
      <c r="K16" s="91">
        <v>5</v>
      </c>
      <c r="L16" s="91" t="s">
        <v>6</v>
      </c>
      <c r="M16" s="91">
        <v>8</v>
      </c>
      <c r="N16" s="91" t="s">
        <v>7</v>
      </c>
      <c r="O16" s="91"/>
      <c r="P16" s="14"/>
      <c r="Q16" s="17" t="str">
        <f t="shared" ca="1" si="1"/>
        <v/>
      </c>
      <c r="R16" s="91">
        <v>7</v>
      </c>
      <c r="S16" s="91" t="s">
        <v>6</v>
      </c>
      <c r="T16" s="91">
        <v>9</v>
      </c>
      <c r="U16" s="91" t="s">
        <v>7</v>
      </c>
      <c r="V16" s="91"/>
      <c r="W16" s="14"/>
      <c r="X16" s="17" t="str">
        <f t="shared" ca="1" si="2"/>
        <v/>
      </c>
      <c r="Y16" s="91">
        <v>9</v>
      </c>
      <c r="Z16" s="91" t="s">
        <v>6</v>
      </c>
      <c r="AA16" s="91">
        <v>8</v>
      </c>
      <c r="AB16" s="91" t="s">
        <v>7</v>
      </c>
      <c r="AC16" s="91"/>
      <c r="AD16" s="14"/>
      <c r="AE16" s="31" t="str">
        <f t="shared" ca="1" si="3"/>
        <v/>
      </c>
      <c r="AF16" s="38">
        <f t="shared" si="4"/>
        <v>0</v>
      </c>
      <c r="AG16" s="38">
        <f t="shared" si="5"/>
        <v>0</v>
      </c>
      <c r="AH16" s="38">
        <f t="shared" si="6"/>
        <v>0</v>
      </c>
      <c r="AI16" s="38">
        <f t="shared" si="7"/>
        <v>0</v>
      </c>
    </row>
    <row r="17" spans="3:35">
      <c r="C17" s="2"/>
      <c r="D17" s="91">
        <v>2</v>
      </c>
      <c r="E17" s="91" t="s">
        <v>6</v>
      </c>
      <c r="F17" s="91">
        <v>4</v>
      </c>
      <c r="G17" s="91" t="s">
        <v>7</v>
      </c>
      <c r="H17" s="91"/>
      <c r="I17" s="14"/>
      <c r="J17" s="17" t="str">
        <f t="shared" ca="1" si="0"/>
        <v/>
      </c>
      <c r="K17" s="91">
        <v>4</v>
      </c>
      <c r="L17" s="91" t="s">
        <v>6</v>
      </c>
      <c r="M17" s="91">
        <v>7</v>
      </c>
      <c r="N17" s="91" t="s">
        <v>7</v>
      </c>
      <c r="O17" s="91"/>
      <c r="P17" s="14"/>
      <c r="Q17" s="17" t="str">
        <f t="shared" ca="1" si="1"/>
        <v/>
      </c>
      <c r="R17" s="91">
        <v>6</v>
      </c>
      <c r="S17" s="91" t="s">
        <v>6</v>
      </c>
      <c r="T17" s="91">
        <v>4</v>
      </c>
      <c r="U17" s="91" t="s">
        <v>7</v>
      </c>
      <c r="V17" s="91"/>
      <c r="W17" s="14"/>
      <c r="X17" s="17" t="str">
        <f t="shared" ca="1" si="2"/>
        <v/>
      </c>
      <c r="Y17" s="91">
        <v>8</v>
      </c>
      <c r="Z17" s="91" t="s">
        <v>6</v>
      </c>
      <c r="AA17" s="91">
        <v>7</v>
      </c>
      <c r="AB17" s="91" t="s">
        <v>7</v>
      </c>
      <c r="AC17" s="91"/>
      <c r="AD17" s="14"/>
      <c r="AE17" s="31" t="str">
        <f t="shared" ca="1" si="3"/>
        <v/>
      </c>
      <c r="AF17" s="38">
        <f t="shared" si="4"/>
        <v>0</v>
      </c>
      <c r="AG17" s="38">
        <f t="shared" si="5"/>
        <v>0</v>
      </c>
      <c r="AH17" s="38">
        <f t="shared" si="6"/>
        <v>0</v>
      </c>
      <c r="AI17" s="38">
        <f t="shared" si="7"/>
        <v>0</v>
      </c>
    </row>
    <row r="18" spans="3:35">
      <c r="C18" s="2"/>
      <c r="D18" s="91">
        <v>3</v>
      </c>
      <c r="E18" s="91" t="s">
        <v>6</v>
      </c>
      <c r="F18" s="91">
        <v>7</v>
      </c>
      <c r="G18" s="91" t="s">
        <v>7</v>
      </c>
      <c r="H18" s="91"/>
      <c r="I18" s="14"/>
      <c r="J18" s="17" t="str">
        <f t="shared" ca="1" si="0"/>
        <v/>
      </c>
      <c r="K18" s="91">
        <v>5</v>
      </c>
      <c r="L18" s="91" t="s">
        <v>6</v>
      </c>
      <c r="M18" s="91">
        <v>6</v>
      </c>
      <c r="N18" s="91" t="s">
        <v>7</v>
      </c>
      <c r="O18" s="91"/>
      <c r="P18" s="14"/>
      <c r="Q18" s="17" t="str">
        <f t="shared" ca="1" si="1"/>
        <v/>
      </c>
      <c r="R18" s="91">
        <v>7</v>
      </c>
      <c r="S18" s="91" t="s">
        <v>6</v>
      </c>
      <c r="T18" s="91">
        <v>7</v>
      </c>
      <c r="U18" s="91" t="s">
        <v>7</v>
      </c>
      <c r="V18" s="91"/>
      <c r="W18" s="14"/>
      <c r="X18" s="17" t="str">
        <f t="shared" ca="1" si="2"/>
        <v/>
      </c>
      <c r="Y18" s="91">
        <v>9</v>
      </c>
      <c r="Z18" s="91" t="s">
        <v>6</v>
      </c>
      <c r="AA18" s="91">
        <v>6</v>
      </c>
      <c r="AB18" s="91" t="s">
        <v>7</v>
      </c>
      <c r="AC18" s="91"/>
      <c r="AD18" s="14"/>
      <c r="AE18" s="31" t="str">
        <f t="shared" ca="1" si="3"/>
        <v/>
      </c>
      <c r="AF18" s="38">
        <f t="shared" si="4"/>
        <v>0</v>
      </c>
      <c r="AG18" s="38">
        <f t="shared" si="5"/>
        <v>0</v>
      </c>
      <c r="AH18" s="38">
        <f t="shared" si="6"/>
        <v>0</v>
      </c>
      <c r="AI18" s="38">
        <f t="shared" si="7"/>
        <v>0</v>
      </c>
    </row>
    <row r="19" spans="3:35">
      <c r="C19" s="2"/>
      <c r="D19" s="91">
        <v>2</v>
      </c>
      <c r="E19" s="91" t="s">
        <v>6</v>
      </c>
      <c r="F19" s="91">
        <v>6</v>
      </c>
      <c r="G19" s="91" t="s">
        <v>7</v>
      </c>
      <c r="H19" s="91"/>
      <c r="I19" s="14"/>
      <c r="J19" s="17" t="str">
        <f t="shared" ca="1" si="0"/>
        <v/>
      </c>
      <c r="K19" s="91">
        <v>4</v>
      </c>
      <c r="L19" s="91" t="s">
        <v>6</v>
      </c>
      <c r="M19" s="91">
        <v>5</v>
      </c>
      <c r="N19" s="91" t="s">
        <v>7</v>
      </c>
      <c r="O19" s="91"/>
      <c r="P19" s="14"/>
      <c r="Q19" s="17" t="str">
        <f t="shared" ca="1" si="1"/>
        <v/>
      </c>
      <c r="R19" s="91">
        <v>6</v>
      </c>
      <c r="S19" s="91" t="s">
        <v>6</v>
      </c>
      <c r="T19" s="91">
        <v>6</v>
      </c>
      <c r="U19" s="91" t="s">
        <v>7</v>
      </c>
      <c r="V19" s="91"/>
      <c r="W19" s="14"/>
      <c r="X19" s="17" t="str">
        <f t="shared" ca="1" si="2"/>
        <v/>
      </c>
      <c r="Y19" s="91">
        <v>8</v>
      </c>
      <c r="Z19" s="91" t="s">
        <v>6</v>
      </c>
      <c r="AA19" s="91">
        <v>5</v>
      </c>
      <c r="AB19" s="91" t="s">
        <v>7</v>
      </c>
      <c r="AC19" s="91"/>
      <c r="AD19" s="14"/>
      <c r="AE19" s="31" t="str">
        <f t="shared" ca="1" si="3"/>
        <v/>
      </c>
      <c r="AF19" s="38">
        <f t="shared" si="4"/>
        <v>0</v>
      </c>
      <c r="AG19" s="38">
        <f t="shared" si="5"/>
        <v>0</v>
      </c>
      <c r="AH19" s="38">
        <f t="shared" si="6"/>
        <v>0</v>
      </c>
      <c r="AI19" s="38">
        <f t="shared" si="7"/>
        <v>0</v>
      </c>
    </row>
    <row r="20" spans="3:35">
      <c r="C20" s="2"/>
      <c r="D20" s="91">
        <v>3</v>
      </c>
      <c r="E20" s="91" t="s">
        <v>6</v>
      </c>
      <c r="F20" s="91">
        <v>5</v>
      </c>
      <c r="G20" s="91" t="s">
        <v>7</v>
      </c>
      <c r="H20" s="91"/>
      <c r="I20" s="14"/>
      <c r="J20" s="17" t="str">
        <f t="shared" ca="1" si="0"/>
        <v/>
      </c>
      <c r="K20" s="91">
        <v>5</v>
      </c>
      <c r="L20" s="91" t="s">
        <v>6</v>
      </c>
      <c r="M20" s="91">
        <v>4</v>
      </c>
      <c r="N20" s="91" t="s">
        <v>7</v>
      </c>
      <c r="O20" s="91"/>
      <c r="P20" s="14"/>
      <c r="Q20" s="17" t="str">
        <f t="shared" ca="1" si="1"/>
        <v/>
      </c>
      <c r="R20" s="91">
        <v>7</v>
      </c>
      <c r="S20" s="91" t="s">
        <v>6</v>
      </c>
      <c r="T20" s="91">
        <v>5</v>
      </c>
      <c r="U20" s="91" t="s">
        <v>7</v>
      </c>
      <c r="V20" s="91"/>
      <c r="W20" s="14"/>
      <c r="X20" s="17" t="str">
        <f t="shared" ca="1" si="2"/>
        <v/>
      </c>
      <c r="Y20" s="91">
        <v>9</v>
      </c>
      <c r="Z20" s="91" t="s">
        <v>6</v>
      </c>
      <c r="AA20" s="91">
        <v>4</v>
      </c>
      <c r="AB20" s="91" t="s">
        <v>7</v>
      </c>
      <c r="AC20" s="91"/>
      <c r="AD20" s="14"/>
      <c r="AE20" s="31" t="str">
        <f t="shared" ca="1" si="3"/>
        <v/>
      </c>
      <c r="AF20" s="38">
        <f t="shared" si="4"/>
        <v>0</v>
      </c>
      <c r="AG20" s="38">
        <f t="shared" si="5"/>
        <v>0</v>
      </c>
      <c r="AH20" s="38">
        <f t="shared" si="6"/>
        <v>0</v>
      </c>
      <c r="AI20" s="38">
        <f t="shared" si="7"/>
        <v>0</v>
      </c>
    </row>
    <row r="21" spans="3:35">
      <c r="C21" s="2"/>
      <c r="D21" s="91">
        <v>2</v>
      </c>
      <c r="E21" s="91" t="s">
        <v>6</v>
      </c>
      <c r="F21" s="91">
        <v>8</v>
      </c>
      <c r="G21" s="91" t="s">
        <v>7</v>
      </c>
      <c r="H21" s="91"/>
      <c r="I21" s="14"/>
      <c r="J21" s="17" t="str">
        <f t="shared" ca="1" si="0"/>
        <v/>
      </c>
      <c r="K21" s="91">
        <v>4</v>
      </c>
      <c r="L21" s="91" t="s">
        <v>6</v>
      </c>
      <c r="M21" s="91">
        <v>3</v>
      </c>
      <c r="N21" s="91" t="s">
        <v>7</v>
      </c>
      <c r="O21" s="91"/>
      <c r="P21" s="14"/>
      <c r="Q21" s="17" t="str">
        <f t="shared" ca="1" si="1"/>
        <v/>
      </c>
      <c r="R21" s="91">
        <v>6</v>
      </c>
      <c r="S21" s="91" t="s">
        <v>6</v>
      </c>
      <c r="T21" s="91">
        <v>8</v>
      </c>
      <c r="U21" s="91" t="s">
        <v>7</v>
      </c>
      <c r="V21" s="91"/>
      <c r="W21" s="14"/>
      <c r="X21" s="17" t="str">
        <f t="shared" ca="1" si="2"/>
        <v/>
      </c>
      <c r="Y21" s="91">
        <v>8</v>
      </c>
      <c r="Z21" s="91" t="s">
        <v>6</v>
      </c>
      <c r="AA21" s="91">
        <v>3</v>
      </c>
      <c r="AB21" s="91" t="s">
        <v>7</v>
      </c>
      <c r="AC21" s="91"/>
      <c r="AD21" s="14"/>
      <c r="AE21" s="31" t="str">
        <f t="shared" ca="1" si="3"/>
        <v/>
      </c>
      <c r="AF21" s="38">
        <f t="shared" si="4"/>
        <v>0</v>
      </c>
      <c r="AG21" s="38">
        <f t="shared" si="5"/>
        <v>0</v>
      </c>
      <c r="AH21" s="38">
        <f t="shared" si="6"/>
        <v>0</v>
      </c>
      <c r="AI21" s="38">
        <f t="shared" si="7"/>
        <v>0</v>
      </c>
    </row>
    <row r="22" spans="3:35">
      <c r="C22" s="2"/>
      <c r="D22" s="91">
        <v>3</v>
      </c>
      <c r="E22" s="91" t="s">
        <v>6</v>
      </c>
      <c r="F22" s="91">
        <v>3</v>
      </c>
      <c r="G22" s="91" t="s">
        <v>7</v>
      </c>
      <c r="H22" s="91"/>
      <c r="I22" s="14"/>
      <c r="J22" s="17" t="str">
        <f t="shared" ca="1" si="0"/>
        <v/>
      </c>
      <c r="K22" s="91">
        <v>5</v>
      </c>
      <c r="L22" s="91" t="s">
        <v>6</v>
      </c>
      <c r="M22" s="91">
        <v>2</v>
      </c>
      <c r="N22" s="91" t="s">
        <v>7</v>
      </c>
      <c r="O22" s="91"/>
      <c r="P22" s="14"/>
      <c r="Q22" s="17" t="str">
        <f t="shared" ca="1" si="1"/>
        <v/>
      </c>
      <c r="R22" s="91">
        <v>7</v>
      </c>
      <c r="S22" s="91" t="s">
        <v>6</v>
      </c>
      <c r="T22" s="91">
        <v>3</v>
      </c>
      <c r="U22" s="91" t="s">
        <v>7</v>
      </c>
      <c r="V22" s="91"/>
      <c r="W22" s="14"/>
      <c r="X22" s="17" t="str">
        <f t="shared" ca="1" si="2"/>
        <v/>
      </c>
      <c r="Y22" s="91">
        <v>9</v>
      </c>
      <c r="Z22" s="91" t="s">
        <v>6</v>
      </c>
      <c r="AA22" s="91">
        <v>2</v>
      </c>
      <c r="AB22" s="91" t="s">
        <v>7</v>
      </c>
      <c r="AC22" s="91"/>
      <c r="AD22" s="14"/>
      <c r="AE22" s="31" t="str">
        <f t="shared" ca="1" si="3"/>
        <v/>
      </c>
      <c r="AF22" s="38">
        <f t="shared" si="4"/>
        <v>0</v>
      </c>
      <c r="AG22" s="38">
        <f t="shared" si="5"/>
        <v>0</v>
      </c>
      <c r="AH22" s="38">
        <f t="shared" si="6"/>
        <v>0</v>
      </c>
      <c r="AI22" s="38">
        <f t="shared" si="7"/>
        <v>0</v>
      </c>
    </row>
    <row r="23" spans="3:35">
      <c r="C23" s="2"/>
      <c r="D23" s="91">
        <v>2</v>
      </c>
      <c r="E23" s="91" t="s">
        <v>6</v>
      </c>
      <c r="F23" s="91">
        <v>9</v>
      </c>
      <c r="G23" s="91" t="s">
        <v>7</v>
      </c>
      <c r="H23" s="91"/>
      <c r="I23" s="14"/>
      <c r="J23" s="17" t="str">
        <f t="shared" ca="1" si="0"/>
        <v/>
      </c>
      <c r="K23" s="91">
        <v>4</v>
      </c>
      <c r="L23" s="91" t="s">
        <v>6</v>
      </c>
      <c r="M23" s="91">
        <v>9</v>
      </c>
      <c r="N23" s="91" t="s">
        <v>7</v>
      </c>
      <c r="O23" s="91"/>
      <c r="P23" s="14"/>
      <c r="Q23" s="17" t="str">
        <f t="shared" ca="1" si="1"/>
        <v/>
      </c>
      <c r="R23" s="91">
        <v>6</v>
      </c>
      <c r="S23" s="91" t="s">
        <v>6</v>
      </c>
      <c r="T23" s="91">
        <v>9</v>
      </c>
      <c r="U23" s="91" t="s">
        <v>7</v>
      </c>
      <c r="V23" s="91"/>
      <c r="W23" s="14"/>
      <c r="X23" s="17" t="str">
        <f t="shared" ca="1" si="2"/>
        <v/>
      </c>
      <c r="Y23" s="91">
        <v>8</v>
      </c>
      <c r="Z23" s="91" t="s">
        <v>6</v>
      </c>
      <c r="AA23" s="91">
        <v>9</v>
      </c>
      <c r="AB23" s="91" t="s">
        <v>7</v>
      </c>
      <c r="AC23" s="91"/>
      <c r="AD23" s="14"/>
      <c r="AE23" s="31" t="str">
        <f t="shared" ca="1" si="3"/>
        <v/>
      </c>
      <c r="AF23" s="38">
        <f t="shared" si="4"/>
        <v>0</v>
      </c>
      <c r="AG23" s="38">
        <f t="shared" si="5"/>
        <v>0</v>
      </c>
      <c r="AH23" s="38">
        <f t="shared" si="6"/>
        <v>0</v>
      </c>
      <c r="AI23" s="38">
        <f t="shared" si="7"/>
        <v>0</v>
      </c>
    </row>
    <row r="24" spans="3:35">
      <c r="C24" s="2"/>
      <c r="D24" s="91">
        <v>3</v>
      </c>
      <c r="E24" s="91" t="s">
        <v>6</v>
      </c>
      <c r="F24" s="91">
        <v>2</v>
      </c>
      <c r="G24" s="91" t="s">
        <v>7</v>
      </c>
      <c r="H24" s="91"/>
      <c r="I24" s="14"/>
      <c r="J24" s="17" t="str">
        <f t="shared" ca="1" si="0"/>
        <v/>
      </c>
      <c r="K24" s="91">
        <v>5</v>
      </c>
      <c r="L24" s="91" t="s">
        <v>6</v>
      </c>
      <c r="M24" s="91">
        <v>8</v>
      </c>
      <c r="N24" s="91" t="s">
        <v>7</v>
      </c>
      <c r="O24" s="91"/>
      <c r="P24" s="14"/>
      <c r="Q24" s="17" t="str">
        <f t="shared" ca="1" si="1"/>
        <v/>
      </c>
      <c r="R24" s="91">
        <v>7</v>
      </c>
      <c r="S24" s="91" t="s">
        <v>6</v>
      </c>
      <c r="T24" s="91">
        <v>2</v>
      </c>
      <c r="U24" s="91" t="s">
        <v>7</v>
      </c>
      <c r="V24" s="91"/>
      <c r="W24" s="14"/>
      <c r="X24" s="17" t="str">
        <f t="shared" ca="1" si="2"/>
        <v/>
      </c>
      <c r="Y24" s="91">
        <v>9</v>
      </c>
      <c r="Z24" s="91" t="s">
        <v>6</v>
      </c>
      <c r="AA24" s="91">
        <v>8</v>
      </c>
      <c r="AB24" s="91" t="s">
        <v>7</v>
      </c>
      <c r="AC24" s="91"/>
      <c r="AD24" s="14"/>
      <c r="AE24" s="31" t="str">
        <f t="shared" ca="1" si="3"/>
        <v/>
      </c>
      <c r="AF24" s="38">
        <f t="shared" si="4"/>
        <v>0</v>
      </c>
      <c r="AG24" s="38">
        <f t="shared" si="5"/>
        <v>0</v>
      </c>
      <c r="AH24" s="38">
        <f t="shared" si="6"/>
        <v>0</v>
      </c>
      <c r="AI24" s="38">
        <f t="shared" si="7"/>
        <v>0</v>
      </c>
    </row>
    <row r="25" spans="3:35">
      <c r="C25" s="2"/>
      <c r="D25" s="91">
        <v>2</v>
      </c>
      <c r="E25" s="91" t="s">
        <v>6</v>
      </c>
      <c r="F25" s="91">
        <v>7</v>
      </c>
      <c r="G25" s="91" t="s">
        <v>7</v>
      </c>
      <c r="H25" s="91"/>
      <c r="I25" s="14"/>
      <c r="J25" s="17" t="str">
        <f t="shared" ca="1" si="0"/>
        <v/>
      </c>
      <c r="K25" s="91">
        <v>4</v>
      </c>
      <c r="L25" s="91" t="s">
        <v>6</v>
      </c>
      <c r="M25" s="91">
        <v>7</v>
      </c>
      <c r="N25" s="91" t="s">
        <v>7</v>
      </c>
      <c r="O25" s="91"/>
      <c r="P25" s="14"/>
      <c r="Q25" s="17" t="str">
        <f t="shared" ca="1" si="1"/>
        <v/>
      </c>
      <c r="R25" s="91">
        <v>6</v>
      </c>
      <c r="S25" s="91" t="s">
        <v>6</v>
      </c>
      <c r="T25" s="91">
        <v>7</v>
      </c>
      <c r="U25" s="91" t="s">
        <v>7</v>
      </c>
      <c r="V25" s="91"/>
      <c r="W25" s="14"/>
      <c r="X25" s="17" t="str">
        <f t="shared" ca="1" si="2"/>
        <v/>
      </c>
      <c r="Y25" s="91">
        <v>8</v>
      </c>
      <c r="Z25" s="91" t="s">
        <v>6</v>
      </c>
      <c r="AA25" s="91">
        <v>7</v>
      </c>
      <c r="AB25" s="91" t="s">
        <v>7</v>
      </c>
      <c r="AC25" s="91"/>
      <c r="AD25" s="14"/>
      <c r="AE25" s="31" t="str">
        <f t="shared" ca="1" si="3"/>
        <v/>
      </c>
      <c r="AF25" s="38">
        <f t="shared" si="4"/>
        <v>0</v>
      </c>
      <c r="AG25" s="38">
        <f t="shared" si="5"/>
        <v>0</v>
      </c>
      <c r="AH25" s="38">
        <f t="shared" si="6"/>
        <v>0</v>
      </c>
      <c r="AI25" s="38">
        <f t="shared" si="7"/>
        <v>0</v>
      </c>
    </row>
    <row r="26" spans="3:35">
      <c r="C26" s="2"/>
      <c r="D26" s="91">
        <v>3</v>
      </c>
      <c r="E26" s="91" t="s">
        <v>6</v>
      </c>
      <c r="F26" s="91">
        <v>4</v>
      </c>
      <c r="G26" s="91" t="s">
        <v>7</v>
      </c>
      <c r="H26" s="91"/>
      <c r="I26" s="14"/>
      <c r="J26" s="17" t="str">
        <f t="shared" ca="1" si="0"/>
        <v/>
      </c>
      <c r="K26" s="91">
        <v>5</v>
      </c>
      <c r="L26" s="91" t="s">
        <v>6</v>
      </c>
      <c r="M26" s="91">
        <v>6</v>
      </c>
      <c r="N26" s="91" t="s">
        <v>7</v>
      </c>
      <c r="O26" s="91"/>
      <c r="P26" s="14"/>
      <c r="Q26" s="17" t="str">
        <f t="shared" ca="1" si="1"/>
        <v/>
      </c>
      <c r="R26" s="91">
        <v>7</v>
      </c>
      <c r="S26" s="91" t="s">
        <v>6</v>
      </c>
      <c r="T26" s="91">
        <v>4</v>
      </c>
      <c r="U26" s="91" t="s">
        <v>7</v>
      </c>
      <c r="V26" s="91"/>
      <c r="W26" s="14"/>
      <c r="X26" s="17" t="str">
        <f t="shared" ca="1" si="2"/>
        <v/>
      </c>
      <c r="Y26" s="91">
        <v>9</v>
      </c>
      <c r="Z26" s="91" t="s">
        <v>6</v>
      </c>
      <c r="AA26" s="91">
        <v>6</v>
      </c>
      <c r="AB26" s="91" t="s">
        <v>7</v>
      </c>
      <c r="AC26" s="91"/>
      <c r="AD26" s="14"/>
      <c r="AE26" s="31" t="str">
        <f t="shared" ca="1" si="3"/>
        <v/>
      </c>
      <c r="AF26" s="38">
        <f t="shared" si="4"/>
        <v>0</v>
      </c>
      <c r="AG26" s="38">
        <f t="shared" si="5"/>
        <v>0</v>
      </c>
      <c r="AH26" s="38">
        <f t="shared" si="6"/>
        <v>0</v>
      </c>
      <c r="AI26" s="38">
        <f t="shared" si="7"/>
        <v>0</v>
      </c>
    </row>
    <row r="27" spans="3:35">
      <c r="C27" s="2"/>
      <c r="D27" s="91">
        <v>2</v>
      </c>
      <c r="E27" s="91" t="s">
        <v>6</v>
      </c>
      <c r="F27" s="91">
        <v>5</v>
      </c>
      <c r="G27" s="91" t="s">
        <v>7</v>
      </c>
      <c r="H27" s="91"/>
      <c r="I27" s="14"/>
      <c r="J27" s="17" t="str">
        <f t="shared" ca="1" si="0"/>
        <v/>
      </c>
      <c r="K27" s="91">
        <v>4</v>
      </c>
      <c r="L27" s="91" t="s">
        <v>6</v>
      </c>
      <c r="M27" s="91">
        <v>5</v>
      </c>
      <c r="N27" s="91" t="s">
        <v>7</v>
      </c>
      <c r="O27" s="91"/>
      <c r="P27" s="14"/>
      <c r="Q27" s="17" t="str">
        <f t="shared" ca="1" si="1"/>
        <v/>
      </c>
      <c r="R27" s="91">
        <v>6</v>
      </c>
      <c r="S27" s="91" t="s">
        <v>6</v>
      </c>
      <c r="T27" s="91">
        <v>5</v>
      </c>
      <c r="U27" s="91" t="s">
        <v>7</v>
      </c>
      <c r="V27" s="91"/>
      <c r="W27" s="14"/>
      <c r="X27" s="17" t="str">
        <f t="shared" ca="1" si="2"/>
        <v/>
      </c>
      <c r="Y27" s="91">
        <v>8</v>
      </c>
      <c r="Z27" s="91" t="s">
        <v>6</v>
      </c>
      <c r="AA27" s="91">
        <v>5</v>
      </c>
      <c r="AB27" s="91" t="s">
        <v>7</v>
      </c>
      <c r="AC27" s="91"/>
      <c r="AD27" s="14"/>
      <c r="AE27" s="31" t="str">
        <f t="shared" ca="1" si="3"/>
        <v/>
      </c>
      <c r="AF27" s="38">
        <f t="shared" si="4"/>
        <v>0</v>
      </c>
      <c r="AG27" s="38">
        <f t="shared" si="5"/>
        <v>0</v>
      </c>
      <c r="AH27" s="38">
        <f t="shared" si="6"/>
        <v>0</v>
      </c>
      <c r="AI27" s="38">
        <f t="shared" si="7"/>
        <v>0</v>
      </c>
    </row>
    <row r="28" spans="3:35">
      <c r="C28" s="2"/>
      <c r="D28" s="91">
        <v>3</v>
      </c>
      <c r="E28" s="91" t="s">
        <v>6</v>
      </c>
      <c r="F28" s="91">
        <v>6</v>
      </c>
      <c r="G28" s="91" t="s">
        <v>7</v>
      </c>
      <c r="H28" s="91"/>
      <c r="I28" s="14"/>
      <c r="J28" s="17" t="str">
        <f t="shared" ca="1" si="0"/>
        <v/>
      </c>
      <c r="K28" s="91">
        <v>5</v>
      </c>
      <c r="L28" s="91" t="s">
        <v>6</v>
      </c>
      <c r="M28" s="91">
        <v>4</v>
      </c>
      <c r="N28" s="91" t="s">
        <v>7</v>
      </c>
      <c r="O28" s="91"/>
      <c r="P28" s="14"/>
      <c r="Q28" s="17" t="str">
        <f t="shared" ca="1" si="1"/>
        <v/>
      </c>
      <c r="R28" s="91">
        <v>7</v>
      </c>
      <c r="S28" s="91" t="s">
        <v>6</v>
      </c>
      <c r="T28" s="91">
        <v>6</v>
      </c>
      <c r="U28" s="91" t="s">
        <v>7</v>
      </c>
      <c r="V28" s="91"/>
      <c r="W28" s="14"/>
      <c r="X28" s="17" t="str">
        <f t="shared" ca="1" si="2"/>
        <v/>
      </c>
      <c r="Y28" s="91">
        <v>9</v>
      </c>
      <c r="Z28" s="91" t="s">
        <v>6</v>
      </c>
      <c r="AA28" s="91">
        <v>4</v>
      </c>
      <c r="AB28" s="91" t="s">
        <v>7</v>
      </c>
      <c r="AC28" s="91"/>
      <c r="AD28" s="14"/>
      <c r="AE28" s="31" t="str">
        <f t="shared" ca="1" si="3"/>
        <v/>
      </c>
      <c r="AF28" s="38">
        <f t="shared" si="4"/>
        <v>0</v>
      </c>
      <c r="AG28" s="38">
        <f t="shared" si="5"/>
        <v>0</v>
      </c>
      <c r="AH28" s="38">
        <f t="shared" si="6"/>
        <v>0</v>
      </c>
      <c r="AI28" s="38">
        <f t="shared" si="7"/>
        <v>0</v>
      </c>
    </row>
    <row r="29" spans="3:35">
      <c r="C29" s="2"/>
      <c r="D29" s="91">
        <v>2</v>
      </c>
      <c r="E29" s="91" t="s">
        <v>6</v>
      </c>
      <c r="F29" s="91">
        <v>3</v>
      </c>
      <c r="G29" s="91" t="s">
        <v>7</v>
      </c>
      <c r="H29" s="91"/>
      <c r="I29" s="14"/>
      <c r="J29" s="17" t="str">
        <f t="shared" ca="1" si="0"/>
        <v/>
      </c>
      <c r="K29" s="91">
        <v>4</v>
      </c>
      <c r="L29" s="91" t="s">
        <v>6</v>
      </c>
      <c r="M29" s="91">
        <v>3</v>
      </c>
      <c r="N29" s="91" t="s">
        <v>7</v>
      </c>
      <c r="O29" s="91"/>
      <c r="P29" s="14"/>
      <c r="Q29" s="17" t="str">
        <f t="shared" ca="1" si="1"/>
        <v/>
      </c>
      <c r="R29" s="91">
        <v>6</v>
      </c>
      <c r="S29" s="91" t="s">
        <v>6</v>
      </c>
      <c r="T29" s="91">
        <v>3</v>
      </c>
      <c r="U29" s="91" t="s">
        <v>7</v>
      </c>
      <c r="V29" s="91"/>
      <c r="W29" s="14"/>
      <c r="X29" s="17" t="str">
        <f t="shared" ca="1" si="2"/>
        <v/>
      </c>
      <c r="Y29" s="91">
        <v>8</v>
      </c>
      <c r="Z29" s="91" t="s">
        <v>6</v>
      </c>
      <c r="AA29" s="91">
        <v>3</v>
      </c>
      <c r="AB29" s="91" t="s">
        <v>7</v>
      </c>
      <c r="AC29" s="91"/>
      <c r="AD29" s="14"/>
      <c r="AE29" s="31" t="str">
        <f t="shared" ca="1" si="3"/>
        <v/>
      </c>
      <c r="AF29" s="38">
        <f t="shared" si="4"/>
        <v>0</v>
      </c>
      <c r="AG29" s="38">
        <f t="shared" si="5"/>
        <v>0</v>
      </c>
      <c r="AH29" s="38">
        <f t="shared" si="6"/>
        <v>0</v>
      </c>
      <c r="AI29" s="38">
        <f t="shared" si="7"/>
        <v>0</v>
      </c>
    </row>
    <row r="30" spans="3:35">
      <c r="C30" s="2"/>
      <c r="D30" s="91">
        <v>3</v>
      </c>
      <c r="E30" s="91" t="s">
        <v>6</v>
      </c>
      <c r="F30" s="91">
        <v>8</v>
      </c>
      <c r="G30" s="91" t="s">
        <v>7</v>
      </c>
      <c r="H30" s="91"/>
      <c r="I30" s="14"/>
      <c r="J30" s="17" t="str">
        <f t="shared" ca="1" si="0"/>
        <v/>
      </c>
      <c r="K30" s="91">
        <v>5</v>
      </c>
      <c r="L30" s="91" t="s">
        <v>6</v>
      </c>
      <c r="M30" s="91">
        <v>2</v>
      </c>
      <c r="N30" s="91" t="s">
        <v>7</v>
      </c>
      <c r="O30" s="91"/>
      <c r="P30" s="14"/>
      <c r="Q30" s="17" t="str">
        <f t="shared" ca="1" si="1"/>
        <v/>
      </c>
      <c r="R30" s="91">
        <v>7</v>
      </c>
      <c r="S30" s="91" t="s">
        <v>6</v>
      </c>
      <c r="T30" s="91">
        <v>8</v>
      </c>
      <c r="U30" s="91" t="s">
        <v>7</v>
      </c>
      <c r="V30" s="91"/>
      <c r="W30" s="14"/>
      <c r="X30" s="17" t="str">
        <f t="shared" ca="1" si="2"/>
        <v/>
      </c>
      <c r="Y30" s="91">
        <v>9</v>
      </c>
      <c r="Z30" s="91" t="s">
        <v>6</v>
      </c>
      <c r="AA30" s="91">
        <v>2</v>
      </c>
      <c r="AB30" s="91" t="s">
        <v>7</v>
      </c>
      <c r="AC30" s="91"/>
      <c r="AD30" s="14"/>
      <c r="AE30" s="31" t="str">
        <f t="shared" ca="1" si="3"/>
        <v/>
      </c>
      <c r="AF30" s="38">
        <f t="shared" si="4"/>
        <v>0</v>
      </c>
      <c r="AG30" s="38">
        <f t="shared" si="5"/>
        <v>0</v>
      </c>
      <c r="AH30" s="38">
        <f t="shared" si="6"/>
        <v>0</v>
      </c>
      <c r="AI30" s="38">
        <f t="shared" si="7"/>
        <v>0</v>
      </c>
    </row>
    <row r="31" spans="3:35">
      <c r="C31" s="2"/>
      <c r="D31" s="91">
        <v>2</v>
      </c>
      <c r="E31" s="91" t="s">
        <v>6</v>
      </c>
      <c r="F31" s="91">
        <v>2</v>
      </c>
      <c r="G31" s="91" t="s">
        <v>7</v>
      </c>
      <c r="H31" s="91"/>
      <c r="I31" s="14"/>
      <c r="J31" s="17" t="str">
        <f t="shared" ca="1" si="0"/>
        <v/>
      </c>
      <c r="K31" s="91">
        <v>4</v>
      </c>
      <c r="L31" s="91" t="s">
        <v>6</v>
      </c>
      <c r="M31" s="91">
        <v>9</v>
      </c>
      <c r="N31" s="91" t="s">
        <v>7</v>
      </c>
      <c r="O31" s="91"/>
      <c r="P31" s="14"/>
      <c r="Q31" s="17" t="str">
        <f t="shared" ca="1" si="1"/>
        <v/>
      </c>
      <c r="R31" s="91">
        <v>6</v>
      </c>
      <c r="S31" s="91" t="s">
        <v>6</v>
      </c>
      <c r="T31" s="91">
        <v>2</v>
      </c>
      <c r="U31" s="91" t="s">
        <v>7</v>
      </c>
      <c r="V31" s="91"/>
      <c r="W31" s="14"/>
      <c r="X31" s="17" t="str">
        <f t="shared" ca="1" si="2"/>
        <v/>
      </c>
      <c r="Y31" s="91">
        <v>8</v>
      </c>
      <c r="Z31" s="91" t="s">
        <v>6</v>
      </c>
      <c r="AA31" s="91">
        <v>9</v>
      </c>
      <c r="AB31" s="91" t="s">
        <v>7</v>
      </c>
      <c r="AC31" s="91"/>
      <c r="AD31" s="14"/>
      <c r="AE31" s="31" t="str">
        <f t="shared" ca="1" si="3"/>
        <v/>
      </c>
      <c r="AF31" s="38">
        <f t="shared" si="4"/>
        <v>0</v>
      </c>
      <c r="AG31" s="38">
        <f t="shared" si="5"/>
        <v>0</v>
      </c>
      <c r="AH31" s="38">
        <f t="shared" si="6"/>
        <v>0</v>
      </c>
      <c r="AI31" s="38">
        <f t="shared" si="7"/>
        <v>0</v>
      </c>
    </row>
    <row r="32" spans="3:35">
      <c r="C32" s="2"/>
      <c r="D32" s="91">
        <v>3</v>
      </c>
      <c r="E32" s="91" t="s">
        <v>6</v>
      </c>
      <c r="F32" s="91">
        <v>9</v>
      </c>
      <c r="G32" s="91" t="s">
        <v>7</v>
      </c>
      <c r="H32" s="91"/>
      <c r="I32" s="14"/>
      <c r="J32" s="17" t="str">
        <f t="shared" ca="1" si="0"/>
        <v/>
      </c>
      <c r="K32" s="91">
        <v>5</v>
      </c>
      <c r="L32" s="91" t="s">
        <v>6</v>
      </c>
      <c r="M32" s="91">
        <v>8</v>
      </c>
      <c r="N32" s="91" t="s">
        <v>7</v>
      </c>
      <c r="O32" s="91"/>
      <c r="P32" s="14"/>
      <c r="Q32" s="17" t="str">
        <f t="shared" ca="1" si="1"/>
        <v/>
      </c>
      <c r="R32" s="91">
        <v>7</v>
      </c>
      <c r="S32" s="91" t="s">
        <v>6</v>
      </c>
      <c r="T32" s="91">
        <v>9</v>
      </c>
      <c r="U32" s="91" t="s">
        <v>7</v>
      </c>
      <c r="V32" s="91"/>
      <c r="W32" s="14"/>
      <c r="X32" s="17" t="str">
        <f t="shared" ca="1" si="2"/>
        <v/>
      </c>
      <c r="Y32" s="91">
        <v>9</v>
      </c>
      <c r="Z32" s="91" t="s">
        <v>6</v>
      </c>
      <c r="AA32" s="91">
        <v>8</v>
      </c>
      <c r="AB32" s="91" t="s">
        <v>7</v>
      </c>
      <c r="AC32" s="91"/>
      <c r="AD32" s="14"/>
      <c r="AE32" s="31" t="str">
        <f t="shared" ca="1" si="3"/>
        <v/>
      </c>
      <c r="AF32" s="38">
        <f t="shared" si="4"/>
        <v>0</v>
      </c>
      <c r="AG32" s="38">
        <f t="shared" si="5"/>
        <v>0</v>
      </c>
      <c r="AH32" s="38">
        <f t="shared" si="6"/>
        <v>0</v>
      </c>
      <c r="AI32" s="38">
        <f t="shared" si="7"/>
        <v>0</v>
      </c>
    </row>
    <row r="33" spans="3:35">
      <c r="C33" s="2"/>
      <c r="D33" s="91">
        <v>2</v>
      </c>
      <c r="E33" s="91" t="s">
        <v>6</v>
      </c>
      <c r="F33" s="91">
        <v>4</v>
      </c>
      <c r="G33" s="91" t="s">
        <v>7</v>
      </c>
      <c r="H33" s="91"/>
      <c r="I33" s="14">
        <v>7</v>
      </c>
      <c r="J33" s="17" t="str">
        <f t="shared" ca="1" si="0"/>
        <v/>
      </c>
      <c r="K33" s="91">
        <v>4</v>
      </c>
      <c r="L33" s="91" t="s">
        <v>6</v>
      </c>
      <c r="M33" s="91">
        <v>7</v>
      </c>
      <c r="N33" s="91" t="s">
        <v>7</v>
      </c>
      <c r="O33" s="91"/>
      <c r="P33" s="14"/>
      <c r="Q33" s="17" t="str">
        <f t="shared" ca="1" si="1"/>
        <v/>
      </c>
      <c r="R33" s="91">
        <v>6</v>
      </c>
      <c r="S33" s="91" t="s">
        <v>6</v>
      </c>
      <c r="T33" s="91">
        <v>4</v>
      </c>
      <c r="U33" s="91" t="s">
        <v>7</v>
      </c>
      <c r="V33" s="91"/>
      <c r="W33" s="14"/>
      <c r="X33" s="17" t="str">
        <f t="shared" ca="1" si="2"/>
        <v/>
      </c>
      <c r="Y33" s="91">
        <v>8</v>
      </c>
      <c r="Z33" s="91" t="s">
        <v>6</v>
      </c>
      <c r="AA33" s="91">
        <v>7</v>
      </c>
      <c r="AB33" s="91" t="s">
        <v>7</v>
      </c>
      <c r="AC33" s="91"/>
      <c r="AD33" s="14"/>
      <c r="AE33" s="31" t="str">
        <f t="shared" ca="1" si="3"/>
        <v/>
      </c>
      <c r="AF33" s="38">
        <f t="shared" si="4"/>
        <v>0</v>
      </c>
      <c r="AG33" s="38">
        <f t="shared" si="5"/>
        <v>0</v>
      </c>
      <c r="AH33" s="38">
        <f t="shared" si="6"/>
        <v>0</v>
      </c>
      <c r="AI33" s="38">
        <f t="shared" si="7"/>
        <v>0</v>
      </c>
    </row>
    <row r="34" spans="3:35">
      <c r="C34" s="2"/>
      <c r="D34" s="91">
        <v>3</v>
      </c>
      <c r="E34" s="91" t="s">
        <v>6</v>
      </c>
      <c r="F34" s="91">
        <v>7</v>
      </c>
      <c r="G34" s="91" t="s">
        <v>7</v>
      </c>
      <c r="H34" s="91"/>
      <c r="I34" s="14"/>
      <c r="J34" s="17" t="str">
        <f t="shared" ca="1" si="0"/>
        <v/>
      </c>
      <c r="K34" s="91">
        <v>5</v>
      </c>
      <c r="L34" s="91" t="s">
        <v>6</v>
      </c>
      <c r="M34" s="91">
        <v>6</v>
      </c>
      <c r="N34" s="91" t="s">
        <v>7</v>
      </c>
      <c r="O34" s="91"/>
      <c r="P34" s="14"/>
      <c r="Q34" s="17" t="str">
        <f t="shared" ca="1" si="1"/>
        <v/>
      </c>
      <c r="R34" s="91">
        <v>7</v>
      </c>
      <c r="S34" s="91" t="s">
        <v>6</v>
      </c>
      <c r="T34" s="91">
        <v>7</v>
      </c>
      <c r="U34" s="91" t="s">
        <v>7</v>
      </c>
      <c r="V34" s="91"/>
      <c r="W34" s="14"/>
      <c r="X34" s="17" t="str">
        <f t="shared" ca="1" si="2"/>
        <v/>
      </c>
      <c r="Y34" s="91">
        <v>9</v>
      </c>
      <c r="Z34" s="91" t="s">
        <v>6</v>
      </c>
      <c r="AA34" s="91">
        <v>6</v>
      </c>
      <c r="AB34" s="91" t="s">
        <v>7</v>
      </c>
      <c r="AC34" s="91"/>
      <c r="AD34" s="14"/>
      <c r="AE34" s="31" t="str">
        <f t="shared" ca="1" si="3"/>
        <v/>
      </c>
      <c r="AF34" s="38">
        <f t="shared" si="4"/>
        <v>0</v>
      </c>
      <c r="AG34" s="38">
        <f t="shared" si="5"/>
        <v>0</v>
      </c>
      <c r="AH34" s="38">
        <f t="shared" si="6"/>
        <v>0</v>
      </c>
      <c r="AI34" s="38">
        <f t="shared" si="7"/>
        <v>0</v>
      </c>
    </row>
    <row r="35" spans="3:35">
      <c r="C35" s="2"/>
      <c r="D35" s="91">
        <v>2</v>
      </c>
      <c r="E35" s="91" t="s">
        <v>6</v>
      </c>
      <c r="F35" s="91">
        <v>6</v>
      </c>
      <c r="G35" s="91" t="s">
        <v>7</v>
      </c>
      <c r="H35" s="91"/>
      <c r="I35" s="14"/>
      <c r="J35" s="17" t="str">
        <f t="shared" ca="1" si="0"/>
        <v/>
      </c>
      <c r="K35" s="91">
        <v>4</v>
      </c>
      <c r="L35" s="91" t="s">
        <v>6</v>
      </c>
      <c r="M35" s="91">
        <v>5</v>
      </c>
      <c r="N35" s="91" t="s">
        <v>7</v>
      </c>
      <c r="O35" s="91"/>
      <c r="P35" s="14"/>
      <c r="Q35" s="17" t="str">
        <f t="shared" ca="1" si="1"/>
        <v/>
      </c>
      <c r="R35" s="91">
        <v>6</v>
      </c>
      <c r="S35" s="91" t="s">
        <v>6</v>
      </c>
      <c r="T35" s="91">
        <v>6</v>
      </c>
      <c r="U35" s="91" t="s">
        <v>7</v>
      </c>
      <c r="V35" s="91"/>
      <c r="W35" s="14"/>
      <c r="X35" s="17" t="str">
        <f t="shared" ca="1" si="2"/>
        <v/>
      </c>
      <c r="Y35" s="91">
        <v>8</v>
      </c>
      <c r="Z35" s="91" t="s">
        <v>6</v>
      </c>
      <c r="AA35" s="91">
        <v>5</v>
      </c>
      <c r="AB35" s="91" t="s">
        <v>7</v>
      </c>
      <c r="AC35" s="91"/>
      <c r="AD35" s="14"/>
      <c r="AE35" s="31" t="str">
        <f t="shared" ca="1" si="3"/>
        <v/>
      </c>
      <c r="AF35" s="38">
        <f t="shared" si="4"/>
        <v>0</v>
      </c>
      <c r="AG35" s="38">
        <f t="shared" si="5"/>
        <v>0</v>
      </c>
      <c r="AH35" s="38">
        <f t="shared" si="6"/>
        <v>0</v>
      </c>
      <c r="AI35" s="38">
        <f t="shared" si="7"/>
        <v>0</v>
      </c>
    </row>
    <row r="36" spans="3:35" ht="21" customHeight="1">
      <c r="C36" s="2"/>
      <c r="D36" s="91">
        <v>3</v>
      </c>
      <c r="E36" s="91" t="s">
        <v>6</v>
      </c>
      <c r="F36" s="91">
        <v>5</v>
      </c>
      <c r="G36" s="91" t="s">
        <v>7</v>
      </c>
      <c r="H36" s="91"/>
      <c r="I36" s="14"/>
      <c r="J36" s="17" t="str">
        <f t="shared" ca="1" si="0"/>
        <v/>
      </c>
      <c r="K36" s="91">
        <v>5</v>
      </c>
      <c r="L36" s="91" t="s">
        <v>6</v>
      </c>
      <c r="M36" s="91">
        <v>4</v>
      </c>
      <c r="N36" s="91" t="s">
        <v>7</v>
      </c>
      <c r="O36" s="91"/>
      <c r="P36" s="14"/>
      <c r="Q36" s="17" t="str">
        <f t="shared" ca="1" si="1"/>
        <v/>
      </c>
      <c r="R36" s="91">
        <v>7</v>
      </c>
      <c r="S36" s="91" t="s">
        <v>6</v>
      </c>
      <c r="T36" s="91">
        <v>5</v>
      </c>
      <c r="U36" s="91" t="s">
        <v>7</v>
      </c>
      <c r="V36" s="91"/>
      <c r="W36" s="14"/>
      <c r="X36" s="17" t="str">
        <f t="shared" ca="1" si="2"/>
        <v/>
      </c>
      <c r="Y36" s="91">
        <v>9</v>
      </c>
      <c r="Z36" s="91" t="s">
        <v>6</v>
      </c>
      <c r="AA36" s="91">
        <v>4</v>
      </c>
      <c r="AB36" s="91" t="s">
        <v>7</v>
      </c>
      <c r="AC36" s="91"/>
      <c r="AD36" s="14"/>
      <c r="AE36" s="31" t="str">
        <f t="shared" ca="1" si="3"/>
        <v/>
      </c>
      <c r="AF36" s="38">
        <f t="shared" si="4"/>
        <v>0</v>
      </c>
      <c r="AG36" s="38">
        <f t="shared" si="5"/>
        <v>0</v>
      </c>
      <c r="AH36" s="38">
        <f t="shared" si="6"/>
        <v>0</v>
      </c>
      <c r="AI36" s="38">
        <f t="shared" si="7"/>
        <v>0</v>
      </c>
    </row>
    <row r="37" spans="3:35" ht="20.25" hidden="1" customHeight="1">
      <c r="D37" s="7"/>
      <c r="E37" s="7"/>
      <c r="F37" s="7"/>
      <c r="G37" s="7"/>
      <c r="H37" s="7"/>
      <c r="I37" s="7"/>
      <c r="K37" s="7"/>
      <c r="L37" s="7"/>
      <c r="M37" s="7"/>
      <c r="N37" s="7"/>
      <c r="O37" s="7"/>
      <c r="P37" s="7"/>
      <c r="R37" s="7"/>
      <c r="S37" s="7"/>
      <c r="T37" s="7"/>
      <c r="U37" s="7"/>
      <c r="V37" s="7"/>
      <c r="W37" s="7"/>
      <c r="Y37" s="7"/>
      <c r="Z37" s="7"/>
      <c r="AA37" s="7"/>
      <c r="AB37" s="7"/>
      <c r="AC37" s="7"/>
      <c r="AD37" s="7"/>
    </row>
    <row r="38" spans="3:35" ht="20.25" hidden="1" customHeight="1">
      <c r="C38" s="2"/>
      <c r="D38" s="135" t="s">
        <v>25</v>
      </c>
      <c r="E38" s="136"/>
      <c r="F38" s="71">
        <f>+SUM(AF7:AF36)</f>
        <v>0</v>
      </c>
      <c r="G38" s="135" t="s">
        <v>26</v>
      </c>
      <c r="H38" s="136"/>
      <c r="I38" s="40">
        <f>(+F38*0.2)+1</f>
        <v>1</v>
      </c>
      <c r="J38" s="77"/>
      <c r="K38" s="135" t="s">
        <v>25</v>
      </c>
      <c r="L38" s="136"/>
      <c r="M38" s="71">
        <f>+SUM(AG7:AG36)</f>
        <v>0</v>
      </c>
      <c r="N38" s="135" t="s">
        <v>26</v>
      </c>
      <c r="O38" s="136"/>
      <c r="P38" s="40">
        <f>(+M38*0.2)+1</f>
        <v>1</v>
      </c>
      <c r="Q38" s="77"/>
      <c r="R38" s="135" t="s">
        <v>25</v>
      </c>
      <c r="S38" s="136"/>
      <c r="T38" s="71">
        <f>+SUM(AH7:AH36)</f>
        <v>0</v>
      </c>
      <c r="U38" s="135" t="s">
        <v>26</v>
      </c>
      <c r="V38" s="136"/>
      <c r="W38" s="40">
        <f>(+T38*0.2)+1</f>
        <v>1</v>
      </c>
      <c r="X38" s="77"/>
      <c r="Y38" s="135" t="s">
        <v>25</v>
      </c>
      <c r="Z38" s="136"/>
      <c r="AA38" s="71">
        <f>+SUM(AI7:AI36)</f>
        <v>0</v>
      </c>
      <c r="AB38" s="135" t="s">
        <v>26</v>
      </c>
      <c r="AC38" s="136"/>
      <c r="AD38" s="40">
        <f>(+AA38*0.2)+1</f>
        <v>1</v>
      </c>
      <c r="AE38" s="55"/>
    </row>
    <row r="39" spans="3:35" ht="20.25" hidden="1" customHeight="1">
      <c r="D39" s="42"/>
      <c r="E39" s="42"/>
      <c r="F39" s="42"/>
      <c r="G39" s="42"/>
      <c r="H39" s="42"/>
      <c r="I39" s="42"/>
      <c r="K39" s="42"/>
      <c r="L39" s="42"/>
      <c r="M39" s="42"/>
      <c r="N39" s="7"/>
      <c r="O39" s="7"/>
      <c r="P39" s="7"/>
      <c r="Q39" s="21"/>
      <c r="R39" s="7"/>
      <c r="S39" s="7"/>
      <c r="T39" s="42"/>
      <c r="U39" s="42"/>
      <c r="V39" s="42"/>
      <c r="W39" s="42"/>
      <c r="Y39" s="42"/>
      <c r="Z39" s="42"/>
      <c r="AA39" s="42"/>
      <c r="AB39" s="42"/>
      <c r="AC39" s="42"/>
      <c r="AD39" s="42"/>
    </row>
    <row r="40" spans="3:35" ht="20.25" hidden="1" customHeight="1">
      <c r="M40" s="2"/>
      <c r="N40" s="132" t="s">
        <v>27</v>
      </c>
      <c r="O40" s="133"/>
      <c r="P40" s="133"/>
      <c r="Q40" s="133"/>
      <c r="R40" s="133"/>
      <c r="S40" s="134"/>
      <c r="T40" s="55"/>
    </row>
    <row r="41" spans="3:35" ht="20.25" hidden="1" customHeight="1">
      <c r="D41" s="21"/>
      <c r="E41" s="21"/>
      <c r="F41" s="21"/>
      <c r="G41" s="21"/>
      <c r="H41" s="21"/>
      <c r="I41" s="21"/>
      <c r="K41" s="21"/>
      <c r="L41" s="21"/>
      <c r="M41" s="21"/>
      <c r="N41" s="7"/>
      <c r="O41" s="7"/>
      <c r="P41" s="7"/>
      <c r="Q41" s="42"/>
      <c r="R41" s="7"/>
      <c r="S41" s="7"/>
      <c r="T41" s="21"/>
      <c r="U41" s="21"/>
      <c r="V41" s="21"/>
      <c r="W41" s="21"/>
      <c r="Y41" s="21"/>
      <c r="Z41" s="21"/>
      <c r="AA41" s="21"/>
      <c r="AB41" s="21"/>
      <c r="AC41" s="21"/>
      <c r="AD41" s="21"/>
    </row>
    <row r="42" spans="3:35" ht="20.25" hidden="1" customHeight="1">
      <c r="C42" s="2"/>
      <c r="D42" s="135" t="s">
        <v>28</v>
      </c>
      <c r="E42" s="137"/>
      <c r="F42" s="136"/>
      <c r="G42" s="39" t="s">
        <v>29</v>
      </c>
      <c r="H42" s="24"/>
      <c r="I42" s="40">
        <f>(I38+P38)/2</f>
        <v>1</v>
      </c>
      <c r="J42" s="77"/>
      <c r="K42" s="135" t="s">
        <v>30</v>
      </c>
      <c r="L42" s="137"/>
      <c r="M42" s="136"/>
      <c r="N42" s="39" t="s">
        <v>29</v>
      </c>
      <c r="O42" s="24"/>
      <c r="P42" s="40">
        <f>(W38+AD38)/2</f>
        <v>1</v>
      </c>
      <c r="Q42" s="77"/>
      <c r="R42" s="135" t="s">
        <v>31</v>
      </c>
      <c r="S42" s="137"/>
      <c r="T42" s="136"/>
      <c r="U42" s="39" t="s">
        <v>29</v>
      </c>
      <c r="V42" s="24"/>
      <c r="W42" s="40">
        <f>(I38+W38)/2</f>
        <v>1</v>
      </c>
      <c r="X42" s="77"/>
      <c r="Y42" s="135" t="s">
        <v>32</v>
      </c>
      <c r="Z42" s="137"/>
      <c r="AA42" s="136"/>
      <c r="AB42" s="39" t="s">
        <v>29</v>
      </c>
      <c r="AC42" s="24"/>
      <c r="AD42" s="40">
        <f>(P38+AD38)/2</f>
        <v>1</v>
      </c>
      <c r="AE42" s="55"/>
    </row>
    <row r="43" spans="3:35" ht="20.25" hidden="1" customHeight="1">
      <c r="D43" s="42"/>
      <c r="E43" s="42"/>
      <c r="F43" s="42"/>
      <c r="G43" s="42"/>
      <c r="H43" s="42"/>
      <c r="I43" s="42"/>
      <c r="K43" s="42"/>
      <c r="L43" s="42"/>
      <c r="M43" s="7"/>
      <c r="N43" s="7"/>
      <c r="O43" s="7"/>
      <c r="P43" s="7"/>
      <c r="Q43" s="21"/>
      <c r="R43" s="7"/>
      <c r="S43" s="7"/>
      <c r="T43" s="7"/>
      <c r="U43" s="7"/>
      <c r="V43" s="42"/>
      <c r="W43" s="42"/>
      <c r="Y43" s="42"/>
      <c r="Z43" s="42"/>
      <c r="AA43" s="42"/>
      <c r="AB43" s="42"/>
      <c r="AC43" s="42"/>
      <c r="AD43" s="42"/>
    </row>
    <row r="44" spans="3:35" ht="20.25" hidden="1" customHeight="1">
      <c r="L44" s="2"/>
      <c r="M44" s="138" t="s">
        <v>33</v>
      </c>
      <c r="N44" s="138"/>
      <c r="O44" s="138"/>
      <c r="P44" s="138"/>
      <c r="Q44" s="138"/>
      <c r="R44" s="139" t="s">
        <v>34</v>
      </c>
      <c r="S44" s="139"/>
      <c r="T44" s="140">
        <f>(((I42+P42)+W42)+AD42)/4</f>
        <v>1</v>
      </c>
      <c r="U44" s="140"/>
      <c r="V44" s="55"/>
    </row>
    <row r="45" spans="3:35" ht="20.25" hidden="1" customHeight="1">
      <c r="M45" s="42"/>
      <c r="N45" s="42"/>
      <c r="O45" s="42"/>
      <c r="P45" s="42"/>
      <c r="Q45" s="42"/>
      <c r="R45" s="42"/>
      <c r="S45" s="42"/>
      <c r="T45" s="42"/>
      <c r="U45" s="42"/>
    </row>
    <row r="46" spans="3:35" ht="20.25" hidden="1" customHeight="1">
      <c r="D46" s="141" t="e">
        <f ca="1">+IF((J36&gt;0),(J36-J7),"")</f>
        <v>#VALUE!</v>
      </c>
      <c r="E46" s="141"/>
      <c r="F46" s="141"/>
      <c r="G46" s="141" t="e">
        <f ca="1">Q36-Q7</f>
        <v>#VALUE!</v>
      </c>
      <c r="H46" s="142"/>
      <c r="I46" s="142"/>
      <c r="J46" s="141" t="e">
        <f ca="1">X36-X7</f>
        <v>#VALUE!</v>
      </c>
      <c r="K46" s="142"/>
      <c r="L46" s="142"/>
      <c r="M46" s="141" t="e">
        <f ca="1">AE36-AE7</f>
        <v>#VALUE!</v>
      </c>
      <c r="N46" s="142"/>
      <c r="O46" s="142"/>
    </row>
    <row r="47" spans="3:35" ht="20.25" hidden="1" customHeight="1"/>
  </sheetData>
  <mergeCells count="36">
    <mergeCell ref="M44:Q44"/>
    <mergeCell ref="R44:S44"/>
    <mergeCell ref="T44:U44"/>
    <mergeCell ref="D46:F46"/>
    <mergeCell ref="G46:I46"/>
    <mergeCell ref="J46:L46"/>
    <mergeCell ref="M46:O46"/>
    <mergeCell ref="U38:V38"/>
    <mergeCell ref="Y38:Z38"/>
    <mergeCell ref="AB38:AC38"/>
    <mergeCell ref="N40:S40"/>
    <mergeCell ref="D42:F42"/>
    <mergeCell ref="K42:M42"/>
    <mergeCell ref="R42:T42"/>
    <mergeCell ref="Y42:AA42"/>
    <mergeCell ref="D38:E38"/>
    <mergeCell ref="G38:H38"/>
    <mergeCell ref="K38:L38"/>
    <mergeCell ref="N38:O38"/>
    <mergeCell ref="R38:S38"/>
    <mergeCell ref="D5:H5"/>
    <mergeCell ref="K5:O5"/>
    <mergeCell ref="R5:V5"/>
    <mergeCell ref="Y5:AC5"/>
    <mergeCell ref="D6:H6"/>
    <mergeCell ref="K6:O6"/>
    <mergeCell ref="R6:V6"/>
    <mergeCell ref="Y6:AC6"/>
    <mergeCell ref="F1:AB1"/>
    <mergeCell ref="F2:AB2"/>
    <mergeCell ref="F3:AB3"/>
    <mergeCell ref="D4:F4"/>
    <mergeCell ref="G4:N4"/>
    <mergeCell ref="O4:Q4"/>
    <mergeCell ref="R4:Z4"/>
    <mergeCell ref="AA4:AI4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46"/>
  <sheetViews>
    <sheetView showGridLines="0" workbookViewId="0">
      <pane ySplit="4" topLeftCell="A5" activePane="bottomLeft" state="frozen"/>
      <selection pane="bottomLeft" activeCell="P15" sqref="P15"/>
    </sheetView>
  </sheetViews>
  <sheetFormatPr baseColWidth="10" defaultColWidth="4" defaultRowHeight="23.25" customHeight="1"/>
  <cols>
    <col min="3" max="29" width="5.85546875" customWidth="1"/>
  </cols>
  <sheetData>
    <row r="1" spans="2:34" ht="19.5">
      <c r="D1" s="2"/>
      <c r="E1" s="143" t="s">
        <v>35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5"/>
      <c r="AB1" s="55"/>
    </row>
    <row r="2" spans="2:34" ht="7.5" customHeight="1">
      <c r="D2" s="2"/>
      <c r="E2" s="14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8"/>
      <c r="AB2" s="55"/>
    </row>
    <row r="3" spans="2:34" ht="5.25" customHeight="1">
      <c r="C3" s="21"/>
      <c r="D3" s="89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85"/>
      <c r="AC3" s="21"/>
      <c r="AD3" s="21"/>
      <c r="AE3" s="21"/>
      <c r="AF3" s="21"/>
      <c r="AG3" s="21"/>
      <c r="AH3" s="21"/>
    </row>
    <row r="4" spans="2:34" ht="15.75">
      <c r="B4" s="2"/>
      <c r="C4" s="152" t="s">
        <v>15</v>
      </c>
      <c r="D4" s="153"/>
      <c r="E4" s="154"/>
      <c r="F4" s="155"/>
      <c r="G4" s="156"/>
      <c r="H4" s="156"/>
      <c r="I4" s="156"/>
      <c r="J4" s="156"/>
      <c r="K4" s="156"/>
      <c r="L4" s="156"/>
      <c r="M4" s="157"/>
      <c r="N4" s="152" t="s">
        <v>16</v>
      </c>
      <c r="O4" s="153"/>
      <c r="P4" s="154"/>
      <c r="Q4" s="155"/>
      <c r="R4" s="156"/>
      <c r="S4" s="156"/>
      <c r="T4" s="156"/>
      <c r="U4" s="156"/>
      <c r="V4" s="156"/>
      <c r="W4" s="156"/>
      <c r="X4" s="156"/>
      <c r="Y4" s="157"/>
      <c r="Z4" s="158">
        <f ca="1">NOW()</f>
        <v>41596.885084606482</v>
      </c>
      <c r="AA4" s="159"/>
      <c r="AB4" s="159"/>
      <c r="AC4" s="159"/>
      <c r="AD4" s="159"/>
      <c r="AE4" s="159"/>
      <c r="AF4" s="159"/>
      <c r="AG4" s="159"/>
      <c r="AH4" s="159"/>
    </row>
    <row r="5" spans="2:34" ht="20.25">
      <c r="B5" s="2"/>
      <c r="C5" s="160" t="s">
        <v>36</v>
      </c>
      <c r="D5" s="161"/>
      <c r="E5" s="161"/>
      <c r="F5" s="161"/>
      <c r="G5" s="162"/>
      <c r="H5" s="87"/>
      <c r="I5" s="82"/>
      <c r="J5" s="160" t="s">
        <v>37</v>
      </c>
      <c r="K5" s="161"/>
      <c r="L5" s="161"/>
      <c r="M5" s="161"/>
      <c r="N5" s="162"/>
      <c r="O5" s="87"/>
      <c r="P5" s="82"/>
      <c r="Q5" s="160" t="s">
        <v>38</v>
      </c>
      <c r="R5" s="161"/>
      <c r="S5" s="161"/>
      <c r="T5" s="161"/>
      <c r="U5" s="162"/>
      <c r="V5" s="87"/>
      <c r="W5" s="82"/>
      <c r="X5" s="160" t="s">
        <v>39</v>
      </c>
      <c r="Y5" s="161"/>
      <c r="Z5" s="161"/>
      <c r="AA5" s="161"/>
      <c r="AB5" s="162"/>
      <c r="AC5" s="87"/>
      <c r="AD5" s="26"/>
      <c r="AE5" s="42"/>
      <c r="AF5" s="42"/>
      <c r="AG5" s="42"/>
      <c r="AH5" s="42"/>
    </row>
    <row r="6" spans="2:34" ht="20.25">
      <c r="B6" s="2"/>
      <c r="C6" s="163" t="s">
        <v>40</v>
      </c>
      <c r="D6" s="164"/>
      <c r="E6" s="164"/>
      <c r="F6" s="164"/>
      <c r="G6" s="165"/>
      <c r="H6" s="87"/>
      <c r="I6" s="77"/>
      <c r="J6" s="163" t="s">
        <v>41</v>
      </c>
      <c r="K6" s="164"/>
      <c r="L6" s="164"/>
      <c r="M6" s="164"/>
      <c r="N6" s="165"/>
      <c r="O6" s="87"/>
      <c r="P6" s="77"/>
      <c r="Q6" s="163" t="s">
        <v>42</v>
      </c>
      <c r="R6" s="164"/>
      <c r="S6" s="164"/>
      <c r="T6" s="164"/>
      <c r="U6" s="165"/>
      <c r="V6" s="87"/>
      <c r="W6" s="77"/>
      <c r="X6" s="163" t="s">
        <v>43</v>
      </c>
      <c r="Y6" s="164"/>
      <c r="Z6" s="164"/>
      <c r="AA6" s="164"/>
      <c r="AB6" s="165"/>
      <c r="AC6" s="87"/>
      <c r="AD6" s="55"/>
    </row>
    <row r="7" spans="2:34" ht="20.25">
      <c r="B7" s="2"/>
      <c r="C7" s="76">
        <v>2</v>
      </c>
      <c r="D7" s="76" t="s">
        <v>6</v>
      </c>
      <c r="E7" s="76">
        <v>9</v>
      </c>
      <c r="F7" s="76" t="s">
        <v>7</v>
      </c>
      <c r="G7" s="70"/>
      <c r="H7" s="90"/>
      <c r="I7" s="84" t="str">
        <f t="shared" ref="I7:I36" ca="1" si="0">IF((G7=""),"",IF((I7=""),NOW(),I7))</f>
        <v/>
      </c>
      <c r="J7" s="76">
        <v>4</v>
      </c>
      <c r="K7" s="76" t="s">
        <v>6</v>
      </c>
      <c r="L7" s="76">
        <v>8</v>
      </c>
      <c r="M7" s="76" t="s">
        <v>7</v>
      </c>
      <c r="N7" s="70"/>
      <c r="O7" s="90"/>
      <c r="P7" s="84" t="str">
        <f t="shared" ref="P7:P36" ca="1" si="1">IF((N7=""),"",IF((P7=""),NOW(),P7))</f>
        <v/>
      </c>
      <c r="Q7" s="76">
        <v>6</v>
      </c>
      <c r="R7" s="76" t="s">
        <v>6</v>
      </c>
      <c r="S7" s="76">
        <v>9</v>
      </c>
      <c r="T7" s="76" t="s">
        <v>7</v>
      </c>
      <c r="U7" s="70"/>
      <c r="V7" s="90"/>
      <c r="W7" s="84" t="str">
        <f t="shared" ref="W7:W36" ca="1" si="2">IF((U7=""),"",IF((W7=""),NOW(),W7))</f>
        <v/>
      </c>
      <c r="X7" s="76">
        <v>7</v>
      </c>
      <c r="Y7" s="76" t="s">
        <v>6</v>
      </c>
      <c r="Z7" s="76">
        <v>8</v>
      </c>
      <c r="AA7" s="76" t="s">
        <v>7</v>
      </c>
      <c r="AB7" s="70"/>
      <c r="AC7" s="90"/>
      <c r="AD7" s="51" t="str">
        <f t="shared" ref="AD7:AD36" ca="1" si="3">IF((AB7=""),"",IF((AD7=""),NOW(),AD7))</f>
        <v/>
      </c>
      <c r="AE7" s="79">
        <f t="shared" ref="AE7:AE36" si="4">+IF((G7=(C7*E7)),1,0)</f>
        <v>0</v>
      </c>
      <c r="AF7" s="79">
        <f t="shared" ref="AF7:AF36" si="5">IF((N7=(J7*L7)),1,0)</f>
        <v>0</v>
      </c>
      <c r="AG7" s="79">
        <f t="shared" ref="AG7:AG36" si="6">+IF((U7=(Q7*S7)),1,0)</f>
        <v>0</v>
      </c>
      <c r="AH7" s="79">
        <f t="shared" ref="AH7:AH36" si="7">+IF((AB7=(X7*Z7)),1,0)</f>
        <v>0</v>
      </c>
    </row>
    <row r="8" spans="2:34" ht="20.25">
      <c r="B8" s="2"/>
      <c r="C8" s="70">
        <v>3</v>
      </c>
      <c r="D8" s="70" t="s">
        <v>6</v>
      </c>
      <c r="E8" s="70">
        <v>2</v>
      </c>
      <c r="F8" s="70" t="s">
        <v>7</v>
      </c>
      <c r="G8" s="70"/>
      <c r="H8" s="90"/>
      <c r="I8" s="84" t="str">
        <f t="shared" ca="1" si="0"/>
        <v/>
      </c>
      <c r="J8" s="70">
        <v>5</v>
      </c>
      <c r="K8" s="70" t="s">
        <v>6</v>
      </c>
      <c r="L8" s="70">
        <v>9</v>
      </c>
      <c r="M8" s="70" t="s">
        <v>7</v>
      </c>
      <c r="N8" s="70"/>
      <c r="O8" s="90"/>
      <c r="P8" s="84" t="str">
        <f t="shared" ca="1" si="1"/>
        <v/>
      </c>
      <c r="Q8" s="70">
        <v>7</v>
      </c>
      <c r="R8" s="70" t="s">
        <v>6</v>
      </c>
      <c r="S8" s="70">
        <v>2</v>
      </c>
      <c r="T8" s="70" t="s">
        <v>7</v>
      </c>
      <c r="U8" s="70"/>
      <c r="V8" s="90"/>
      <c r="W8" s="84" t="str">
        <f t="shared" ca="1" si="2"/>
        <v/>
      </c>
      <c r="X8" s="70">
        <v>8</v>
      </c>
      <c r="Y8" s="70" t="s">
        <v>6</v>
      </c>
      <c r="Z8" s="70">
        <v>9</v>
      </c>
      <c r="AA8" s="70" t="s">
        <v>7</v>
      </c>
      <c r="AB8" s="70"/>
      <c r="AC8" s="90"/>
      <c r="AD8" s="51" t="str">
        <f t="shared" ca="1" si="3"/>
        <v/>
      </c>
      <c r="AE8" s="79">
        <f t="shared" si="4"/>
        <v>0</v>
      </c>
      <c r="AF8" s="79">
        <f t="shared" si="5"/>
        <v>0</v>
      </c>
      <c r="AG8" s="79">
        <f t="shared" si="6"/>
        <v>0</v>
      </c>
      <c r="AH8" s="79">
        <f t="shared" si="7"/>
        <v>0</v>
      </c>
    </row>
    <row r="9" spans="2:34" ht="20.25">
      <c r="B9" s="2"/>
      <c r="C9" s="70">
        <v>4</v>
      </c>
      <c r="D9" s="70" t="s">
        <v>6</v>
      </c>
      <c r="E9" s="70">
        <v>7</v>
      </c>
      <c r="F9" s="70" t="s">
        <v>7</v>
      </c>
      <c r="G9" s="70"/>
      <c r="H9" s="90"/>
      <c r="I9" s="84" t="str">
        <f t="shared" ca="1" si="0"/>
        <v/>
      </c>
      <c r="J9" s="70">
        <v>6</v>
      </c>
      <c r="K9" s="70" t="s">
        <v>6</v>
      </c>
      <c r="L9" s="70">
        <v>6</v>
      </c>
      <c r="M9" s="70" t="s">
        <v>7</v>
      </c>
      <c r="N9" s="70"/>
      <c r="O9" s="90"/>
      <c r="P9" s="84" t="str">
        <f t="shared" ca="1" si="1"/>
        <v/>
      </c>
      <c r="Q9" s="70">
        <v>8</v>
      </c>
      <c r="R9" s="70" t="s">
        <v>6</v>
      </c>
      <c r="S9" s="70">
        <v>7</v>
      </c>
      <c r="T9" s="70" t="s">
        <v>7</v>
      </c>
      <c r="U9" s="70"/>
      <c r="V9" s="90"/>
      <c r="W9" s="84" t="str">
        <f t="shared" ca="1" si="2"/>
        <v/>
      </c>
      <c r="X9" s="70">
        <v>9</v>
      </c>
      <c r="Y9" s="70" t="s">
        <v>6</v>
      </c>
      <c r="Z9" s="70">
        <v>6</v>
      </c>
      <c r="AA9" s="70" t="s">
        <v>7</v>
      </c>
      <c r="AB9" s="70"/>
      <c r="AC9" s="90"/>
      <c r="AD9" s="51" t="str">
        <f t="shared" ca="1" si="3"/>
        <v/>
      </c>
      <c r="AE9" s="79">
        <f t="shared" si="4"/>
        <v>0</v>
      </c>
      <c r="AF9" s="79">
        <f t="shared" si="5"/>
        <v>0</v>
      </c>
      <c r="AG9" s="79">
        <f t="shared" si="6"/>
        <v>0</v>
      </c>
      <c r="AH9" s="79">
        <f t="shared" si="7"/>
        <v>0</v>
      </c>
    </row>
    <row r="10" spans="2:34" ht="20.25">
      <c r="B10" s="2"/>
      <c r="C10" s="70">
        <v>2</v>
      </c>
      <c r="D10" s="70" t="s">
        <v>6</v>
      </c>
      <c r="E10" s="70">
        <v>4</v>
      </c>
      <c r="F10" s="70" t="s">
        <v>7</v>
      </c>
      <c r="G10" s="70"/>
      <c r="H10" s="90"/>
      <c r="I10" s="84" t="str">
        <f t="shared" ca="1" si="0"/>
        <v/>
      </c>
      <c r="J10" s="70">
        <v>4</v>
      </c>
      <c r="K10" s="70" t="s">
        <v>6</v>
      </c>
      <c r="L10" s="70">
        <v>7</v>
      </c>
      <c r="M10" s="70" t="s">
        <v>7</v>
      </c>
      <c r="N10" s="70"/>
      <c r="O10" s="90"/>
      <c r="P10" s="84" t="str">
        <f t="shared" ca="1" si="1"/>
        <v/>
      </c>
      <c r="Q10" s="70">
        <v>6</v>
      </c>
      <c r="R10" s="70" t="s">
        <v>6</v>
      </c>
      <c r="S10" s="70">
        <v>4</v>
      </c>
      <c r="T10" s="70" t="s">
        <v>7</v>
      </c>
      <c r="U10" s="70"/>
      <c r="V10" s="90"/>
      <c r="W10" s="84" t="str">
        <f t="shared" ca="1" si="2"/>
        <v/>
      </c>
      <c r="X10" s="70">
        <v>7</v>
      </c>
      <c r="Y10" s="70" t="s">
        <v>6</v>
      </c>
      <c r="Z10" s="70">
        <v>7</v>
      </c>
      <c r="AA10" s="70" t="s">
        <v>7</v>
      </c>
      <c r="AB10" s="70"/>
      <c r="AC10" s="90"/>
      <c r="AD10" s="51" t="str">
        <f t="shared" ca="1" si="3"/>
        <v/>
      </c>
      <c r="AE10" s="79">
        <f t="shared" si="4"/>
        <v>0</v>
      </c>
      <c r="AF10" s="79">
        <f t="shared" si="5"/>
        <v>0</v>
      </c>
      <c r="AG10" s="79">
        <f t="shared" si="6"/>
        <v>0</v>
      </c>
      <c r="AH10" s="79">
        <f t="shared" si="7"/>
        <v>0</v>
      </c>
    </row>
    <row r="11" spans="2:34" ht="20.25">
      <c r="B11" s="2"/>
      <c r="C11" s="70">
        <v>3</v>
      </c>
      <c r="D11" s="70" t="s">
        <v>6</v>
      </c>
      <c r="E11" s="70">
        <v>5</v>
      </c>
      <c r="F11" s="70" t="s">
        <v>7</v>
      </c>
      <c r="G11" s="70"/>
      <c r="H11" s="90"/>
      <c r="I11" s="84" t="str">
        <f t="shared" ca="1" si="0"/>
        <v/>
      </c>
      <c r="J11" s="70">
        <v>5</v>
      </c>
      <c r="K11" s="70" t="s">
        <v>6</v>
      </c>
      <c r="L11" s="70">
        <v>4</v>
      </c>
      <c r="M11" s="70" t="s">
        <v>7</v>
      </c>
      <c r="N11" s="70"/>
      <c r="O11" s="90"/>
      <c r="P11" s="84" t="str">
        <f t="shared" ca="1" si="1"/>
        <v/>
      </c>
      <c r="Q11" s="70">
        <v>7</v>
      </c>
      <c r="R11" s="70" t="s">
        <v>6</v>
      </c>
      <c r="S11" s="70">
        <v>5</v>
      </c>
      <c r="T11" s="70" t="s">
        <v>7</v>
      </c>
      <c r="U11" s="70"/>
      <c r="V11" s="90"/>
      <c r="W11" s="84" t="str">
        <f t="shared" ca="1" si="2"/>
        <v/>
      </c>
      <c r="X11" s="70">
        <v>8</v>
      </c>
      <c r="Y11" s="70" t="s">
        <v>6</v>
      </c>
      <c r="Z11" s="70">
        <v>4</v>
      </c>
      <c r="AA11" s="70" t="s">
        <v>7</v>
      </c>
      <c r="AB11" s="70"/>
      <c r="AC11" s="90"/>
      <c r="AD11" s="51" t="str">
        <f t="shared" ca="1" si="3"/>
        <v/>
      </c>
      <c r="AE11" s="79">
        <f t="shared" si="4"/>
        <v>0</v>
      </c>
      <c r="AF11" s="79">
        <f t="shared" si="5"/>
        <v>0</v>
      </c>
      <c r="AG11" s="79">
        <f t="shared" si="6"/>
        <v>0</v>
      </c>
      <c r="AH11" s="79">
        <f t="shared" si="7"/>
        <v>0</v>
      </c>
    </row>
    <row r="12" spans="2:34" ht="20.25">
      <c r="B12" s="2"/>
      <c r="C12" s="70">
        <v>4</v>
      </c>
      <c r="D12" s="70" t="s">
        <v>6</v>
      </c>
      <c r="E12" s="70">
        <v>6</v>
      </c>
      <c r="F12" s="70" t="s">
        <v>7</v>
      </c>
      <c r="G12" s="70"/>
      <c r="H12" s="90"/>
      <c r="I12" s="84" t="str">
        <f t="shared" ca="1" si="0"/>
        <v/>
      </c>
      <c r="J12" s="70">
        <v>6</v>
      </c>
      <c r="K12" s="70" t="s">
        <v>6</v>
      </c>
      <c r="L12" s="70">
        <v>5</v>
      </c>
      <c r="M12" s="70" t="s">
        <v>7</v>
      </c>
      <c r="N12" s="70"/>
      <c r="O12" s="90"/>
      <c r="P12" s="84" t="str">
        <f t="shared" ca="1" si="1"/>
        <v/>
      </c>
      <c r="Q12" s="70">
        <v>8</v>
      </c>
      <c r="R12" s="70" t="s">
        <v>6</v>
      </c>
      <c r="S12" s="70">
        <v>6</v>
      </c>
      <c r="T12" s="70" t="s">
        <v>7</v>
      </c>
      <c r="U12" s="70"/>
      <c r="V12" s="90"/>
      <c r="W12" s="84" t="str">
        <f t="shared" ca="1" si="2"/>
        <v/>
      </c>
      <c r="X12" s="70">
        <v>9</v>
      </c>
      <c r="Y12" s="70" t="s">
        <v>6</v>
      </c>
      <c r="Z12" s="70">
        <v>5</v>
      </c>
      <c r="AA12" s="70" t="s">
        <v>7</v>
      </c>
      <c r="AB12" s="70"/>
      <c r="AC12" s="90"/>
      <c r="AD12" s="51" t="str">
        <f t="shared" ca="1" si="3"/>
        <v/>
      </c>
      <c r="AE12" s="79">
        <f t="shared" si="4"/>
        <v>0</v>
      </c>
      <c r="AF12" s="79">
        <f t="shared" si="5"/>
        <v>0</v>
      </c>
      <c r="AG12" s="79">
        <f t="shared" si="6"/>
        <v>0</v>
      </c>
      <c r="AH12" s="79">
        <f t="shared" si="7"/>
        <v>0</v>
      </c>
    </row>
    <row r="13" spans="2:34" ht="20.25">
      <c r="B13" s="2"/>
      <c r="C13" s="70">
        <v>2</v>
      </c>
      <c r="D13" s="70" t="s">
        <v>6</v>
      </c>
      <c r="E13" s="70">
        <v>3</v>
      </c>
      <c r="F13" s="70" t="s">
        <v>7</v>
      </c>
      <c r="G13" s="70"/>
      <c r="H13" s="90"/>
      <c r="I13" s="84" t="str">
        <f t="shared" ca="1" si="0"/>
        <v/>
      </c>
      <c r="J13" s="70">
        <v>4</v>
      </c>
      <c r="K13" s="70" t="s">
        <v>6</v>
      </c>
      <c r="L13" s="70">
        <v>2</v>
      </c>
      <c r="M13" s="70" t="s">
        <v>7</v>
      </c>
      <c r="N13" s="70"/>
      <c r="O13" s="90"/>
      <c r="P13" s="84" t="str">
        <f t="shared" ca="1" si="1"/>
        <v/>
      </c>
      <c r="Q13" s="70">
        <v>6</v>
      </c>
      <c r="R13" s="70" t="s">
        <v>6</v>
      </c>
      <c r="S13" s="70">
        <v>3</v>
      </c>
      <c r="T13" s="70" t="s">
        <v>7</v>
      </c>
      <c r="U13" s="70"/>
      <c r="V13" s="90"/>
      <c r="W13" s="84" t="str">
        <f t="shared" ca="1" si="2"/>
        <v/>
      </c>
      <c r="X13" s="70">
        <v>7</v>
      </c>
      <c r="Y13" s="70" t="s">
        <v>6</v>
      </c>
      <c r="Z13" s="70">
        <v>2</v>
      </c>
      <c r="AA13" s="70" t="s">
        <v>7</v>
      </c>
      <c r="AB13" s="70"/>
      <c r="AC13" s="90"/>
      <c r="AD13" s="51" t="str">
        <f t="shared" ca="1" si="3"/>
        <v/>
      </c>
      <c r="AE13" s="79">
        <f t="shared" si="4"/>
        <v>0</v>
      </c>
      <c r="AF13" s="79">
        <f t="shared" si="5"/>
        <v>0</v>
      </c>
      <c r="AG13" s="79">
        <f t="shared" si="6"/>
        <v>0</v>
      </c>
      <c r="AH13" s="79">
        <f t="shared" si="7"/>
        <v>0</v>
      </c>
    </row>
    <row r="14" spans="2:34" ht="20.25">
      <c r="B14" s="2"/>
      <c r="C14" s="70">
        <v>3</v>
      </c>
      <c r="D14" s="70" t="s">
        <v>6</v>
      </c>
      <c r="E14" s="70">
        <v>8</v>
      </c>
      <c r="F14" s="70" t="s">
        <v>7</v>
      </c>
      <c r="G14" s="70"/>
      <c r="H14" s="90"/>
      <c r="I14" s="84" t="str">
        <f t="shared" ca="1" si="0"/>
        <v/>
      </c>
      <c r="J14" s="70">
        <v>5</v>
      </c>
      <c r="K14" s="70" t="s">
        <v>6</v>
      </c>
      <c r="L14" s="70">
        <v>3</v>
      </c>
      <c r="M14" s="70" t="s">
        <v>7</v>
      </c>
      <c r="N14" s="70"/>
      <c r="O14" s="90"/>
      <c r="P14" s="84" t="str">
        <f t="shared" ca="1" si="1"/>
        <v/>
      </c>
      <c r="Q14" s="70">
        <v>7</v>
      </c>
      <c r="R14" s="70" t="s">
        <v>6</v>
      </c>
      <c r="S14" s="70">
        <v>8</v>
      </c>
      <c r="T14" s="70" t="s">
        <v>7</v>
      </c>
      <c r="U14" s="70"/>
      <c r="V14" s="90"/>
      <c r="W14" s="84" t="str">
        <f t="shared" ca="1" si="2"/>
        <v/>
      </c>
      <c r="X14" s="70">
        <v>8</v>
      </c>
      <c r="Y14" s="70" t="s">
        <v>6</v>
      </c>
      <c r="Z14" s="70">
        <v>3</v>
      </c>
      <c r="AA14" s="70" t="s">
        <v>7</v>
      </c>
      <c r="AB14" s="70"/>
      <c r="AC14" s="90"/>
      <c r="AD14" s="51" t="str">
        <f t="shared" ca="1" si="3"/>
        <v/>
      </c>
      <c r="AE14" s="79">
        <f t="shared" si="4"/>
        <v>0</v>
      </c>
      <c r="AF14" s="79">
        <f t="shared" si="5"/>
        <v>0</v>
      </c>
      <c r="AG14" s="79">
        <f t="shared" si="6"/>
        <v>0</v>
      </c>
      <c r="AH14" s="79">
        <f t="shared" si="7"/>
        <v>0</v>
      </c>
    </row>
    <row r="15" spans="2:34" ht="20.25">
      <c r="B15" s="2"/>
      <c r="C15" s="70">
        <v>4</v>
      </c>
      <c r="D15" s="70" t="s">
        <v>6</v>
      </c>
      <c r="E15" s="70">
        <v>2</v>
      </c>
      <c r="F15" s="70" t="s">
        <v>7</v>
      </c>
      <c r="G15" s="70"/>
      <c r="H15" s="90"/>
      <c r="I15" s="84" t="str">
        <f t="shared" ca="1" si="0"/>
        <v/>
      </c>
      <c r="J15" s="70">
        <v>6</v>
      </c>
      <c r="K15" s="70" t="s">
        <v>6</v>
      </c>
      <c r="L15" s="70">
        <v>9</v>
      </c>
      <c r="M15" s="70" t="s">
        <v>7</v>
      </c>
      <c r="N15" s="70"/>
      <c r="O15" s="90"/>
      <c r="P15" s="84" t="str">
        <f t="shared" ca="1" si="1"/>
        <v/>
      </c>
      <c r="Q15" s="70">
        <v>8</v>
      </c>
      <c r="R15" s="70" t="s">
        <v>6</v>
      </c>
      <c r="S15" s="70">
        <v>2</v>
      </c>
      <c r="T15" s="70" t="s">
        <v>7</v>
      </c>
      <c r="U15" s="70"/>
      <c r="V15" s="90"/>
      <c r="W15" s="84" t="str">
        <f t="shared" ca="1" si="2"/>
        <v/>
      </c>
      <c r="X15" s="70">
        <v>9</v>
      </c>
      <c r="Y15" s="70" t="s">
        <v>6</v>
      </c>
      <c r="Z15" s="70">
        <v>9</v>
      </c>
      <c r="AA15" s="70" t="s">
        <v>7</v>
      </c>
      <c r="AB15" s="70"/>
      <c r="AC15" s="90"/>
      <c r="AD15" s="51" t="str">
        <f t="shared" ca="1" si="3"/>
        <v/>
      </c>
      <c r="AE15" s="79">
        <f t="shared" si="4"/>
        <v>0</v>
      </c>
      <c r="AF15" s="79">
        <f t="shared" si="5"/>
        <v>0</v>
      </c>
      <c r="AG15" s="79">
        <f t="shared" si="6"/>
        <v>0</v>
      </c>
      <c r="AH15" s="79">
        <f t="shared" si="7"/>
        <v>0</v>
      </c>
    </row>
    <row r="16" spans="2:34" ht="20.25">
      <c r="B16" s="2"/>
      <c r="C16" s="70">
        <v>2</v>
      </c>
      <c r="D16" s="70" t="s">
        <v>6</v>
      </c>
      <c r="E16" s="70">
        <v>9</v>
      </c>
      <c r="F16" s="70" t="s">
        <v>7</v>
      </c>
      <c r="G16" s="70"/>
      <c r="H16" s="90"/>
      <c r="I16" s="84" t="str">
        <f t="shared" ca="1" si="0"/>
        <v/>
      </c>
      <c r="J16" s="70">
        <v>4</v>
      </c>
      <c r="K16" s="70" t="s">
        <v>6</v>
      </c>
      <c r="L16" s="70">
        <v>8</v>
      </c>
      <c r="M16" s="70" t="s">
        <v>7</v>
      </c>
      <c r="N16" s="70"/>
      <c r="O16" s="90"/>
      <c r="P16" s="84" t="str">
        <f t="shared" ca="1" si="1"/>
        <v/>
      </c>
      <c r="Q16" s="70">
        <v>6</v>
      </c>
      <c r="R16" s="70" t="s">
        <v>6</v>
      </c>
      <c r="S16" s="70">
        <v>9</v>
      </c>
      <c r="T16" s="70" t="s">
        <v>7</v>
      </c>
      <c r="U16" s="70"/>
      <c r="V16" s="90"/>
      <c r="W16" s="84" t="str">
        <f t="shared" ca="1" si="2"/>
        <v/>
      </c>
      <c r="X16" s="70">
        <v>7</v>
      </c>
      <c r="Y16" s="70" t="s">
        <v>6</v>
      </c>
      <c r="Z16" s="70">
        <v>8</v>
      </c>
      <c r="AA16" s="70" t="s">
        <v>7</v>
      </c>
      <c r="AB16" s="70"/>
      <c r="AC16" s="90"/>
      <c r="AD16" s="51" t="str">
        <f t="shared" ca="1" si="3"/>
        <v/>
      </c>
      <c r="AE16" s="79">
        <f t="shared" si="4"/>
        <v>0</v>
      </c>
      <c r="AF16" s="79">
        <f t="shared" si="5"/>
        <v>0</v>
      </c>
      <c r="AG16" s="79">
        <f t="shared" si="6"/>
        <v>0</v>
      </c>
      <c r="AH16" s="79">
        <f t="shared" si="7"/>
        <v>0</v>
      </c>
    </row>
    <row r="17" spans="2:34" ht="20.25">
      <c r="B17" s="2"/>
      <c r="C17" s="70">
        <v>3</v>
      </c>
      <c r="D17" s="70" t="s">
        <v>6</v>
      </c>
      <c r="E17" s="70">
        <v>4</v>
      </c>
      <c r="F17" s="70" t="s">
        <v>7</v>
      </c>
      <c r="G17" s="70"/>
      <c r="H17" s="90"/>
      <c r="I17" s="84" t="str">
        <f t="shared" ca="1" si="0"/>
        <v/>
      </c>
      <c r="J17" s="70">
        <v>5</v>
      </c>
      <c r="K17" s="70" t="s">
        <v>6</v>
      </c>
      <c r="L17" s="70">
        <v>7</v>
      </c>
      <c r="M17" s="70" t="s">
        <v>7</v>
      </c>
      <c r="N17" s="70"/>
      <c r="O17" s="90"/>
      <c r="P17" s="84" t="str">
        <f t="shared" ca="1" si="1"/>
        <v/>
      </c>
      <c r="Q17" s="70">
        <v>7</v>
      </c>
      <c r="R17" s="70" t="s">
        <v>6</v>
      </c>
      <c r="S17" s="70">
        <v>4</v>
      </c>
      <c r="T17" s="70" t="s">
        <v>7</v>
      </c>
      <c r="U17" s="70"/>
      <c r="V17" s="90"/>
      <c r="W17" s="84" t="str">
        <f t="shared" ca="1" si="2"/>
        <v/>
      </c>
      <c r="X17" s="70">
        <v>8</v>
      </c>
      <c r="Y17" s="70" t="s">
        <v>6</v>
      </c>
      <c r="Z17" s="70">
        <v>7</v>
      </c>
      <c r="AA17" s="70" t="s">
        <v>7</v>
      </c>
      <c r="AB17" s="70"/>
      <c r="AC17" s="90"/>
      <c r="AD17" s="51" t="str">
        <f t="shared" ca="1" si="3"/>
        <v/>
      </c>
      <c r="AE17" s="79">
        <f t="shared" si="4"/>
        <v>0</v>
      </c>
      <c r="AF17" s="79">
        <f t="shared" si="5"/>
        <v>0</v>
      </c>
      <c r="AG17" s="79">
        <f t="shared" si="6"/>
        <v>0</v>
      </c>
      <c r="AH17" s="79">
        <f t="shared" si="7"/>
        <v>0</v>
      </c>
    </row>
    <row r="18" spans="2:34" ht="20.25">
      <c r="B18" s="2"/>
      <c r="C18" s="70">
        <v>4</v>
      </c>
      <c r="D18" s="70" t="s">
        <v>6</v>
      </c>
      <c r="E18" s="70">
        <v>7</v>
      </c>
      <c r="F18" s="70" t="s">
        <v>7</v>
      </c>
      <c r="G18" s="70"/>
      <c r="H18" s="90"/>
      <c r="I18" s="84" t="str">
        <f t="shared" ca="1" si="0"/>
        <v/>
      </c>
      <c r="J18" s="70">
        <v>6</v>
      </c>
      <c r="K18" s="70" t="s">
        <v>6</v>
      </c>
      <c r="L18" s="70">
        <v>6</v>
      </c>
      <c r="M18" s="70" t="s">
        <v>7</v>
      </c>
      <c r="N18" s="70"/>
      <c r="O18" s="90"/>
      <c r="P18" s="84" t="str">
        <f t="shared" ca="1" si="1"/>
        <v/>
      </c>
      <c r="Q18" s="70">
        <v>8</v>
      </c>
      <c r="R18" s="70" t="s">
        <v>6</v>
      </c>
      <c r="S18" s="70">
        <v>7</v>
      </c>
      <c r="T18" s="70" t="s">
        <v>7</v>
      </c>
      <c r="U18" s="70"/>
      <c r="V18" s="90"/>
      <c r="W18" s="84" t="str">
        <f t="shared" ca="1" si="2"/>
        <v/>
      </c>
      <c r="X18" s="70">
        <v>9</v>
      </c>
      <c r="Y18" s="70" t="s">
        <v>6</v>
      </c>
      <c r="Z18" s="70">
        <v>6</v>
      </c>
      <c r="AA18" s="70" t="s">
        <v>7</v>
      </c>
      <c r="AB18" s="70"/>
      <c r="AC18" s="90"/>
      <c r="AD18" s="51" t="str">
        <f t="shared" ca="1" si="3"/>
        <v/>
      </c>
      <c r="AE18" s="79">
        <f t="shared" si="4"/>
        <v>0</v>
      </c>
      <c r="AF18" s="79">
        <f t="shared" si="5"/>
        <v>0</v>
      </c>
      <c r="AG18" s="79">
        <f t="shared" si="6"/>
        <v>0</v>
      </c>
      <c r="AH18" s="79">
        <f t="shared" si="7"/>
        <v>0</v>
      </c>
    </row>
    <row r="19" spans="2:34" ht="20.25">
      <c r="B19" s="2"/>
      <c r="C19" s="70">
        <v>2</v>
      </c>
      <c r="D19" s="70" t="s">
        <v>6</v>
      </c>
      <c r="E19" s="70">
        <v>6</v>
      </c>
      <c r="F19" s="70" t="s">
        <v>7</v>
      </c>
      <c r="G19" s="70"/>
      <c r="H19" s="90"/>
      <c r="I19" s="84" t="str">
        <f t="shared" ca="1" si="0"/>
        <v/>
      </c>
      <c r="J19" s="70">
        <v>4</v>
      </c>
      <c r="K19" s="70" t="s">
        <v>6</v>
      </c>
      <c r="L19" s="70">
        <v>5</v>
      </c>
      <c r="M19" s="70" t="s">
        <v>7</v>
      </c>
      <c r="N19" s="70"/>
      <c r="O19" s="90"/>
      <c r="P19" s="84" t="str">
        <f t="shared" ca="1" si="1"/>
        <v/>
      </c>
      <c r="Q19" s="70">
        <v>6</v>
      </c>
      <c r="R19" s="70" t="s">
        <v>6</v>
      </c>
      <c r="S19" s="70">
        <v>6</v>
      </c>
      <c r="T19" s="70" t="s">
        <v>7</v>
      </c>
      <c r="U19" s="70"/>
      <c r="V19" s="90"/>
      <c r="W19" s="84" t="str">
        <f t="shared" ca="1" si="2"/>
        <v/>
      </c>
      <c r="X19" s="70">
        <v>7</v>
      </c>
      <c r="Y19" s="70" t="s">
        <v>6</v>
      </c>
      <c r="Z19" s="70">
        <v>5</v>
      </c>
      <c r="AA19" s="70" t="s">
        <v>7</v>
      </c>
      <c r="AB19" s="70"/>
      <c r="AC19" s="90"/>
      <c r="AD19" s="51" t="str">
        <f t="shared" ca="1" si="3"/>
        <v/>
      </c>
      <c r="AE19" s="79">
        <f t="shared" si="4"/>
        <v>0</v>
      </c>
      <c r="AF19" s="79">
        <f t="shared" si="5"/>
        <v>0</v>
      </c>
      <c r="AG19" s="79">
        <f t="shared" si="6"/>
        <v>0</v>
      </c>
      <c r="AH19" s="79">
        <f t="shared" si="7"/>
        <v>0</v>
      </c>
    </row>
    <row r="20" spans="2:34" ht="20.25">
      <c r="B20" s="2"/>
      <c r="C20" s="70">
        <v>3</v>
      </c>
      <c r="D20" s="70" t="s">
        <v>6</v>
      </c>
      <c r="E20" s="70">
        <v>5</v>
      </c>
      <c r="F20" s="70" t="s">
        <v>7</v>
      </c>
      <c r="G20" s="70"/>
      <c r="H20" s="90"/>
      <c r="I20" s="84" t="str">
        <f t="shared" ca="1" si="0"/>
        <v/>
      </c>
      <c r="J20" s="70">
        <v>5</v>
      </c>
      <c r="K20" s="70" t="s">
        <v>6</v>
      </c>
      <c r="L20" s="70">
        <v>4</v>
      </c>
      <c r="M20" s="70" t="s">
        <v>7</v>
      </c>
      <c r="N20" s="70"/>
      <c r="O20" s="90"/>
      <c r="P20" s="84" t="str">
        <f t="shared" ca="1" si="1"/>
        <v/>
      </c>
      <c r="Q20" s="70">
        <v>7</v>
      </c>
      <c r="R20" s="70" t="s">
        <v>6</v>
      </c>
      <c r="S20" s="70">
        <v>5</v>
      </c>
      <c r="T20" s="70" t="s">
        <v>7</v>
      </c>
      <c r="U20" s="70"/>
      <c r="V20" s="90"/>
      <c r="W20" s="84" t="str">
        <f t="shared" ca="1" si="2"/>
        <v/>
      </c>
      <c r="X20" s="70">
        <v>8</v>
      </c>
      <c r="Y20" s="70" t="s">
        <v>6</v>
      </c>
      <c r="Z20" s="70">
        <v>4</v>
      </c>
      <c r="AA20" s="70" t="s">
        <v>7</v>
      </c>
      <c r="AB20" s="70"/>
      <c r="AC20" s="90"/>
      <c r="AD20" s="51" t="str">
        <f t="shared" ca="1" si="3"/>
        <v/>
      </c>
      <c r="AE20" s="79">
        <f t="shared" si="4"/>
        <v>0</v>
      </c>
      <c r="AF20" s="79">
        <f t="shared" si="5"/>
        <v>0</v>
      </c>
      <c r="AG20" s="79">
        <f t="shared" si="6"/>
        <v>0</v>
      </c>
      <c r="AH20" s="79">
        <f t="shared" si="7"/>
        <v>0</v>
      </c>
    </row>
    <row r="21" spans="2:34" ht="20.25">
      <c r="B21" s="2"/>
      <c r="C21" s="70">
        <v>4</v>
      </c>
      <c r="D21" s="70" t="s">
        <v>6</v>
      </c>
      <c r="E21" s="70">
        <v>8</v>
      </c>
      <c r="F21" s="70" t="s">
        <v>7</v>
      </c>
      <c r="G21" s="70"/>
      <c r="H21" s="90"/>
      <c r="I21" s="84" t="str">
        <f t="shared" ca="1" si="0"/>
        <v/>
      </c>
      <c r="J21" s="70">
        <v>6</v>
      </c>
      <c r="K21" s="70" t="s">
        <v>6</v>
      </c>
      <c r="L21" s="70">
        <v>3</v>
      </c>
      <c r="M21" s="70" t="s">
        <v>7</v>
      </c>
      <c r="N21" s="70"/>
      <c r="O21" s="90"/>
      <c r="P21" s="84" t="str">
        <f t="shared" ca="1" si="1"/>
        <v/>
      </c>
      <c r="Q21" s="70">
        <v>8</v>
      </c>
      <c r="R21" s="70" t="s">
        <v>6</v>
      </c>
      <c r="S21" s="70">
        <v>8</v>
      </c>
      <c r="T21" s="70" t="s">
        <v>7</v>
      </c>
      <c r="U21" s="70"/>
      <c r="V21" s="90"/>
      <c r="W21" s="84" t="str">
        <f t="shared" ca="1" si="2"/>
        <v/>
      </c>
      <c r="X21" s="70">
        <v>9</v>
      </c>
      <c r="Y21" s="70" t="s">
        <v>6</v>
      </c>
      <c r="Z21" s="70">
        <v>3</v>
      </c>
      <c r="AA21" s="70" t="s">
        <v>7</v>
      </c>
      <c r="AB21" s="70"/>
      <c r="AC21" s="90"/>
      <c r="AD21" s="51" t="str">
        <f t="shared" ca="1" si="3"/>
        <v/>
      </c>
      <c r="AE21" s="79">
        <f t="shared" si="4"/>
        <v>0</v>
      </c>
      <c r="AF21" s="79">
        <f t="shared" si="5"/>
        <v>0</v>
      </c>
      <c r="AG21" s="79">
        <f t="shared" si="6"/>
        <v>0</v>
      </c>
      <c r="AH21" s="79">
        <f t="shared" si="7"/>
        <v>0</v>
      </c>
    </row>
    <row r="22" spans="2:34" ht="20.25">
      <c r="B22" s="2"/>
      <c r="C22" s="70">
        <v>2</v>
      </c>
      <c r="D22" s="70" t="s">
        <v>6</v>
      </c>
      <c r="E22" s="70">
        <v>3</v>
      </c>
      <c r="F22" s="70" t="s">
        <v>7</v>
      </c>
      <c r="G22" s="70"/>
      <c r="H22" s="90"/>
      <c r="I22" s="84" t="str">
        <f t="shared" ca="1" si="0"/>
        <v/>
      </c>
      <c r="J22" s="70">
        <v>4</v>
      </c>
      <c r="K22" s="70" t="s">
        <v>6</v>
      </c>
      <c r="L22" s="70">
        <v>2</v>
      </c>
      <c r="M22" s="70" t="s">
        <v>7</v>
      </c>
      <c r="N22" s="70"/>
      <c r="O22" s="90"/>
      <c r="P22" s="84" t="str">
        <f t="shared" ca="1" si="1"/>
        <v/>
      </c>
      <c r="Q22" s="70">
        <v>6</v>
      </c>
      <c r="R22" s="70" t="s">
        <v>6</v>
      </c>
      <c r="S22" s="70">
        <v>3</v>
      </c>
      <c r="T22" s="70" t="s">
        <v>7</v>
      </c>
      <c r="U22" s="70"/>
      <c r="V22" s="90"/>
      <c r="W22" s="84" t="str">
        <f t="shared" ca="1" si="2"/>
        <v/>
      </c>
      <c r="X22" s="70">
        <v>7</v>
      </c>
      <c r="Y22" s="70" t="s">
        <v>6</v>
      </c>
      <c r="Z22" s="70">
        <v>2</v>
      </c>
      <c r="AA22" s="70" t="s">
        <v>7</v>
      </c>
      <c r="AB22" s="70"/>
      <c r="AC22" s="90"/>
      <c r="AD22" s="51" t="str">
        <f t="shared" ca="1" si="3"/>
        <v/>
      </c>
      <c r="AE22" s="79">
        <f t="shared" si="4"/>
        <v>0</v>
      </c>
      <c r="AF22" s="79">
        <f t="shared" si="5"/>
        <v>0</v>
      </c>
      <c r="AG22" s="79">
        <f t="shared" si="6"/>
        <v>0</v>
      </c>
      <c r="AH22" s="79">
        <f t="shared" si="7"/>
        <v>0</v>
      </c>
    </row>
    <row r="23" spans="2:34" ht="20.25">
      <c r="B23" s="2"/>
      <c r="C23" s="70">
        <v>3</v>
      </c>
      <c r="D23" s="70" t="s">
        <v>6</v>
      </c>
      <c r="E23" s="70">
        <v>9</v>
      </c>
      <c r="F23" s="70" t="s">
        <v>7</v>
      </c>
      <c r="G23" s="70"/>
      <c r="H23" s="90"/>
      <c r="I23" s="84" t="str">
        <f t="shared" ca="1" si="0"/>
        <v/>
      </c>
      <c r="J23" s="70">
        <v>5</v>
      </c>
      <c r="K23" s="70" t="s">
        <v>6</v>
      </c>
      <c r="L23" s="70">
        <v>9</v>
      </c>
      <c r="M23" s="70" t="s">
        <v>7</v>
      </c>
      <c r="N23" s="70"/>
      <c r="O23" s="90"/>
      <c r="P23" s="84" t="str">
        <f t="shared" ca="1" si="1"/>
        <v/>
      </c>
      <c r="Q23" s="70">
        <v>7</v>
      </c>
      <c r="R23" s="70" t="s">
        <v>6</v>
      </c>
      <c r="S23" s="70">
        <v>9</v>
      </c>
      <c r="T23" s="70" t="s">
        <v>7</v>
      </c>
      <c r="U23" s="70"/>
      <c r="V23" s="90"/>
      <c r="W23" s="84" t="str">
        <f t="shared" ca="1" si="2"/>
        <v/>
      </c>
      <c r="X23" s="70">
        <v>8</v>
      </c>
      <c r="Y23" s="70" t="s">
        <v>6</v>
      </c>
      <c r="Z23" s="70">
        <v>9</v>
      </c>
      <c r="AA23" s="70" t="s">
        <v>7</v>
      </c>
      <c r="AB23" s="70"/>
      <c r="AC23" s="90"/>
      <c r="AD23" s="51" t="str">
        <f t="shared" ca="1" si="3"/>
        <v/>
      </c>
      <c r="AE23" s="79">
        <f t="shared" si="4"/>
        <v>0</v>
      </c>
      <c r="AF23" s="79">
        <f t="shared" si="5"/>
        <v>0</v>
      </c>
      <c r="AG23" s="79">
        <f t="shared" si="6"/>
        <v>0</v>
      </c>
      <c r="AH23" s="79">
        <f t="shared" si="7"/>
        <v>0</v>
      </c>
    </row>
    <row r="24" spans="2:34" ht="20.25">
      <c r="B24" s="2"/>
      <c r="C24" s="70">
        <v>4</v>
      </c>
      <c r="D24" s="70" t="s">
        <v>6</v>
      </c>
      <c r="E24" s="70">
        <v>2</v>
      </c>
      <c r="F24" s="70" t="s">
        <v>7</v>
      </c>
      <c r="G24" s="70"/>
      <c r="H24" s="90"/>
      <c r="I24" s="84" t="str">
        <f t="shared" ca="1" si="0"/>
        <v/>
      </c>
      <c r="J24" s="70">
        <v>6</v>
      </c>
      <c r="K24" s="70" t="s">
        <v>6</v>
      </c>
      <c r="L24" s="70">
        <v>8</v>
      </c>
      <c r="M24" s="70" t="s">
        <v>7</v>
      </c>
      <c r="N24" s="70"/>
      <c r="O24" s="90"/>
      <c r="P24" s="84" t="str">
        <f t="shared" ca="1" si="1"/>
        <v/>
      </c>
      <c r="Q24" s="70">
        <v>8</v>
      </c>
      <c r="R24" s="70" t="s">
        <v>6</v>
      </c>
      <c r="S24" s="70">
        <v>2</v>
      </c>
      <c r="T24" s="70" t="s">
        <v>7</v>
      </c>
      <c r="U24" s="70"/>
      <c r="V24" s="90"/>
      <c r="W24" s="84" t="str">
        <f t="shared" ca="1" si="2"/>
        <v/>
      </c>
      <c r="X24" s="70">
        <v>9</v>
      </c>
      <c r="Y24" s="70" t="s">
        <v>6</v>
      </c>
      <c r="Z24" s="70">
        <v>8</v>
      </c>
      <c r="AA24" s="70" t="s">
        <v>7</v>
      </c>
      <c r="AB24" s="70"/>
      <c r="AC24" s="90"/>
      <c r="AD24" s="51" t="str">
        <f t="shared" ca="1" si="3"/>
        <v/>
      </c>
      <c r="AE24" s="79">
        <f t="shared" si="4"/>
        <v>0</v>
      </c>
      <c r="AF24" s="79">
        <f t="shared" si="5"/>
        <v>0</v>
      </c>
      <c r="AG24" s="79">
        <f t="shared" si="6"/>
        <v>0</v>
      </c>
      <c r="AH24" s="79">
        <f t="shared" si="7"/>
        <v>0</v>
      </c>
    </row>
    <row r="25" spans="2:34" ht="20.25">
      <c r="B25" s="2"/>
      <c r="C25" s="70">
        <v>2</v>
      </c>
      <c r="D25" s="70" t="s">
        <v>6</v>
      </c>
      <c r="E25" s="70">
        <v>7</v>
      </c>
      <c r="F25" s="70" t="s">
        <v>7</v>
      </c>
      <c r="G25" s="70"/>
      <c r="H25" s="90"/>
      <c r="I25" s="84" t="str">
        <f t="shared" ca="1" si="0"/>
        <v/>
      </c>
      <c r="J25" s="70">
        <v>4</v>
      </c>
      <c r="K25" s="70" t="s">
        <v>6</v>
      </c>
      <c r="L25" s="70">
        <v>7</v>
      </c>
      <c r="M25" s="70" t="s">
        <v>7</v>
      </c>
      <c r="N25" s="70"/>
      <c r="O25" s="90"/>
      <c r="P25" s="84" t="str">
        <f t="shared" ca="1" si="1"/>
        <v/>
      </c>
      <c r="Q25" s="70">
        <v>6</v>
      </c>
      <c r="R25" s="70" t="s">
        <v>6</v>
      </c>
      <c r="S25" s="70">
        <v>7</v>
      </c>
      <c r="T25" s="70" t="s">
        <v>7</v>
      </c>
      <c r="U25" s="70"/>
      <c r="V25" s="90"/>
      <c r="W25" s="84" t="str">
        <f t="shared" ca="1" si="2"/>
        <v/>
      </c>
      <c r="X25" s="70">
        <v>7</v>
      </c>
      <c r="Y25" s="70" t="s">
        <v>6</v>
      </c>
      <c r="Z25" s="70">
        <v>7</v>
      </c>
      <c r="AA25" s="70" t="s">
        <v>7</v>
      </c>
      <c r="AB25" s="70"/>
      <c r="AC25" s="90"/>
      <c r="AD25" s="51" t="str">
        <f t="shared" ca="1" si="3"/>
        <v/>
      </c>
      <c r="AE25" s="79">
        <f t="shared" si="4"/>
        <v>0</v>
      </c>
      <c r="AF25" s="79">
        <f t="shared" si="5"/>
        <v>0</v>
      </c>
      <c r="AG25" s="79">
        <f t="shared" si="6"/>
        <v>0</v>
      </c>
      <c r="AH25" s="79">
        <f t="shared" si="7"/>
        <v>0</v>
      </c>
    </row>
    <row r="26" spans="2:34" ht="20.25">
      <c r="B26" s="2"/>
      <c r="C26" s="70">
        <v>3</v>
      </c>
      <c r="D26" s="70" t="s">
        <v>6</v>
      </c>
      <c r="E26" s="70">
        <v>4</v>
      </c>
      <c r="F26" s="70" t="s">
        <v>7</v>
      </c>
      <c r="G26" s="70"/>
      <c r="H26" s="90"/>
      <c r="I26" s="84" t="str">
        <f t="shared" ca="1" si="0"/>
        <v/>
      </c>
      <c r="J26" s="70">
        <v>5</v>
      </c>
      <c r="K26" s="70" t="s">
        <v>6</v>
      </c>
      <c r="L26" s="70">
        <v>6</v>
      </c>
      <c r="M26" s="70" t="s">
        <v>7</v>
      </c>
      <c r="N26" s="70"/>
      <c r="O26" s="90"/>
      <c r="P26" s="84" t="str">
        <f t="shared" ca="1" si="1"/>
        <v/>
      </c>
      <c r="Q26" s="70">
        <v>7</v>
      </c>
      <c r="R26" s="70" t="s">
        <v>6</v>
      </c>
      <c r="S26" s="70">
        <v>4</v>
      </c>
      <c r="T26" s="70" t="s">
        <v>7</v>
      </c>
      <c r="U26" s="70"/>
      <c r="V26" s="90"/>
      <c r="W26" s="84" t="str">
        <f t="shared" ca="1" si="2"/>
        <v/>
      </c>
      <c r="X26" s="70">
        <v>8</v>
      </c>
      <c r="Y26" s="70" t="s">
        <v>6</v>
      </c>
      <c r="Z26" s="70">
        <v>6</v>
      </c>
      <c r="AA26" s="70" t="s">
        <v>7</v>
      </c>
      <c r="AB26" s="70"/>
      <c r="AC26" s="90"/>
      <c r="AD26" s="51" t="str">
        <f t="shared" ca="1" si="3"/>
        <v/>
      </c>
      <c r="AE26" s="79">
        <f t="shared" si="4"/>
        <v>0</v>
      </c>
      <c r="AF26" s="79">
        <f t="shared" si="5"/>
        <v>0</v>
      </c>
      <c r="AG26" s="79">
        <f t="shared" si="6"/>
        <v>0</v>
      </c>
      <c r="AH26" s="79">
        <f t="shared" si="7"/>
        <v>0</v>
      </c>
    </row>
    <row r="27" spans="2:34" ht="20.25">
      <c r="B27" s="2"/>
      <c r="C27" s="70">
        <v>4</v>
      </c>
      <c r="D27" s="70" t="s">
        <v>6</v>
      </c>
      <c r="E27" s="70">
        <v>5</v>
      </c>
      <c r="F27" s="70" t="s">
        <v>7</v>
      </c>
      <c r="G27" s="70"/>
      <c r="H27" s="90"/>
      <c r="I27" s="84" t="str">
        <f t="shared" ca="1" si="0"/>
        <v/>
      </c>
      <c r="J27" s="70">
        <v>6</v>
      </c>
      <c r="K27" s="70" t="s">
        <v>6</v>
      </c>
      <c r="L27" s="70">
        <v>5</v>
      </c>
      <c r="M27" s="70" t="s">
        <v>7</v>
      </c>
      <c r="N27" s="70"/>
      <c r="O27" s="90"/>
      <c r="P27" s="84" t="str">
        <f t="shared" ca="1" si="1"/>
        <v/>
      </c>
      <c r="Q27" s="70">
        <v>8</v>
      </c>
      <c r="R27" s="70" t="s">
        <v>6</v>
      </c>
      <c r="S27" s="70">
        <v>5</v>
      </c>
      <c r="T27" s="70" t="s">
        <v>7</v>
      </c>
      <c r="U27" s="70"/>
      <c r="V27" s="90"/>
      <c r="W27" s="84" t="str">
        <f t="shared" ca="1" si="2"/>
        <v/>
      </c>
      <c r="X27" s="70">
        <v>9</v>
      </c>
      <c r="Y27" s="70" t="s">
        <v>6</v>
      </c>
      <c r="Z27" s="70">
        <v>5</v>
      </c>
      <c r="AA27" s="70" t="s">
        <v>7</v>
      </c>
      <c r="AB27" s="70"/>
      <c r="AC27" s="90"/>
      <c r="AD27" s="51" t="str">
        <f t="shared" ca="1" si="3"/>
        <v/>
      </c>
      <c r="AE27" s="79">
        <f t="shared" si="4"/>
        <v>0</v>
      </c>
      <c r="AF27" s="79">
        <f t="shared" si="5"/>
        <v>0</v>
      </c>
      <c r="AG27" s="79">
        <f t="shared" si="6"/>
        <v>0</v>
      </c>
      <c r="AH27" s="79">
        <f t="shared" si="7"/>
        <v>0</v>
      </c>
    </row>
    <row r="28" spans="2:34" ht="20.25">
      <c r="B28" s="2"/>
      <c r="C28" s="70">
        <v>2</v>
      </c>
      <c r="D28" s="70" t="s">
        <v>6</v>
      </c>
      <c r="E28" s="70">
        <v>6</v>
      </c>
      <c r="F28" s="70" t="s">
        <v>7</v>
      </c>
      <c r="G28" s="70"/>
      <c r="H28" s="90"/>
      <c r="I28" s="84" t="str">
        <f t="shared" ca="1" si="0"/>
        <v/>
      </c>
      <c r="J28" s="70">
        <v>4</v>
      </c>
      <c r="K28" s="70" t="s">
        <v>6</v>
      </c>
      <c r="L28" s="70">
        <v>4</v>
      </c>
      <c r="M28" s="70" t="s">
        <v>7</v>
      </c>
      <c r="N28" s="70"/>
      <c r="O28" s="90"/>
      <c r="P28" s="84" t="str">
        <f t="shared" ca="1" si="1"/>
        <v/>
      </c>
      <c r="Q28" s="70">
        <v>6</v>
      </c>
      <c r="R28" s="70" t="s">
        <v>6</v>
      </c>
      <c r="S28" s="70">
        <v>6</v>
      </c>
      <c r="T28" s="70" t="s">
        <v>7</v>
      </c>
      <c r="U28" s="70"/>
      <c r="V28" s="90"/>
      <c r="W28" s="84" t="str">
        <f t="shared" ca="1" si="2"/>
        <v/>
      </c>
      <c r="X28" s="70">
        <v>7</v>
      </c>
      <c r="Y28" s="70" t="s">
        <v>6</v>
      </c>
      <c r="Z28" s="70">
        <v>4</v>
      </c>
      <c r="AA28" s="70" t="s">
        <v>7</v>
      </c>
      <c r="AB28" s="70"/>
      <c r="AC28" s="90"/>
      <c r="AD28" s="51" t="str">
        <f t="shared" ca="1" si="3"/>
        <v/>
      </c>
      <c r="AE28" s="79">
        <f t="shared" si="4"/>
        <v>0</v>
      </c>
      <c r="AF28" s="79">
        <f t="shared" si="5"/>
        <v>0</v>
      </c>
      <c r="AG28" s="79">
        <f t="shared" si="6"/>
        <v>0</v>
      </c>
      <c r="AH28" s="79">
        <f t="shared" si="7"/>
        <v>0</v>
      </c>
    </row>
    <row r="29" spans="2:34" ht="20.25">
      <c r="B29" s="2"/>
      <c r="C29" s="70">
        <v>3</v>
      </c>
      <c r="D29" s="70" t="s">
        <v>6</v>
      </c>
      <c r="E29" s="70">
        <v>3</v>
      </c>
      <c r="F29" s="70" t="s">
        <v>7</v>
      </c>
      <c r="G29" s="70"/>
      <c r="H29" s="90"/>
      <c r="I29" s="84" t="str">
        <f t="shared" ca="1" si="0"/>
        <v/>
      </c>
      <c r="J29" s="70">
        <v>5</v>
      </c>
      <c r="K29" s="70" t="s">
        <v>6</v>
      </c>
      <c r="L29" s="70">
        <v>3</v>
      </c>
      <c r="M29" s="70" t="s">
        <v>7</v>
      </c>
      <c r="N29" s="70"/>
      <c r="O29" s="90"/>
      <c r="P29" s="84" t="str">
        <f t="shared" ca="1" si="1"/>
        <v/>
      </c>
      <c r="Q29" s="70">
        <v>7</v>
      </c>
      <c r="R29" s="70" t="s">
        <v>6</v>
      </c>
      <c r="S29" s="70">
        <v>3</v>
      </c>
      <c r="T29" s="70" t="s">
        <v>7</v>
      </c>
      <c r="U29" s="70"/>
      <c r="V29" s="90"/>
      <c r="W29" s="84" t="str">
        <f t="shared" ca="1" si="2"/>
        <v/>
      </c>
      <c r="X29" s="70">
        <v>8</v>
      </c>
      <c r="Y29" s="70" t="s">
        <v>6</v>
      </c>
      <c r="Z29" s="70">
        <v>3</v>
      </c>
      <c r="AA29" s="70" t="s">
        <v>7</v>
      </c>
      <c r="AB29" s="70"/>
      <c r="AC29" s="90"/>
      <c r="AD29" s="51" t="str">
        <f t="shared" ca="1" si="3"/>
        <v/>
      </c>
      <c r="AE29" s="79">
        <f t="shared" si="4"/>
        <v>0</v>
      </c>
      <c r="AF29" s="79">
        <f t="shared" si="5"/>
        <v>0</v>
      </c>
      <c r="AG29" s="79">
        <f t="shared" si="6"/>
        <v>0</v>
      </c>
      <c r="AH29" s="79">
        <f t="shared" si="7"/>
        <v>0</v>
      </c>
    </row>
    <row r="30" spans="2:34" ht="20.25">
      <c r="B30" s="2"/>
      <c r="C30" s="70">
        <v>4</v>
      </c>
      <c r="D30" s="70" t="s">
        <v>6</v>
      </c>
      <c r="E30" s="70">
        <v>8</v>
      </c>
      <c r="F30" s="70" t="s">
        <v>7</v>
      </c>
      <c r="G30" s="70"/>
      <c r="H30" s="90"/>
      <c r="I30" s="84" t="str">
        <f t="shared" ca="1" si="0"/>
        <v/>
      </c>
      <c r="J30" s="70">
        <v>6</v>
      </c>
      <c r="K30" s="70" t="s">
        <v>6</v>
      </c>
      <c r="L30" s="70">
        <v>2</v>
      </c>
      <c r="M30" s="70" t="s">
        <v>7</v>
      </c>
      <c r="N30" s="70"/>
      <c r="O30" s="90"/>
      <c r="P30" s="84" t="str">
        <f t="shared" ca="1" si="1"/>
        <v/>
      </c>
      <c r="Q30" s="70">
        <v>8</v>
      </c>
      <c r="R30" s="70" t="s">
        <v>6</v>
      </c>
      <c r="S30" s="70">
        <v>8</v>
      </c>
      <c r="T30" s="70" t="s">
        <v>7</v>
      </c>
      <c r="U30" s="70"/>
      <c r="V30" s="90"/>
      <c r="W30" s="84" t="str">
        <f t="shared" ca="1" si="2"/>
        <v/>
      </c>
      <c r="X30" s="70">
        <v>9</v>
      </c>
      <c r="Y30" s="70" t="s">
        <v>6</v>
      </c>
      <c r="Z30" s="70">
        <v>2</v>
      </c>
      <c r="AA30" s="70" t="s">
        <v>7</v>
      </c>
      <c r="AB30" s="70"/>
      <c r="AC30" s="90"/>
      <c r="AD30" s="51" t="str">
        <f t="shared" ca="1" si="3"/>
        <v/>
      </c>
      <c r="AE30" s="79">
        <f t="shared" si="4"/>
        <v>0</v>
      </c>
      <c r="AF30" s="79">
        <f t="shared" si="5"/>
        <v>0</v>
      </c>
      <c r="AG30" s="79">
        <f t="shared" si="6"/>
        <v>0</v>
      </c>
      <c r="AH30" s="79">
        <f t="shared" si="7"/>
        <v>0</v>
      </c>
    </row>
    <row r="31" spans="2:34" ht="20.25">
      <c r="B31" s="2"/>
      <c r="C31" s="70">
        <v>2</v>
      </c>
      <c r="D31" s="70" t="s">
        <v>6</v>
      </c>
      <c r="E31" s="70">
        <v>2</v>
      </c>
      <c r="F31" s="70" t="s">
        <v>7</v>
      </c>
      <c r="G31" s="70"/>
      <c r="H31" s="90"/>
      <c r="I31" s="84" t="str">
        <f t="shared" ca="1" si="0"/>
        <v/>
      </c>
      <c r="J31" s="70">
        <v>4</v>
      </c>
      <c r="K31" s="70" t="s">
        <v>6</v>
      </c>
      <c r="L31" s="70">
        <v>9</v>
      </c>
      <c r="M31" s="70" t="s">
        <v>7</v>
      </c>
      <c r="N31" s="70"/>
      <c r="O31" s="90"/>
      <c r="P31" s="84" t="str">
        <f t="shared" ca="1" si="1"/>
        <v/>
      </c>
      <c r="Q31" s="70">
        <v>6</v>
      </c>
      <c r="R31" s="70" t="s">
        <v>6</v>
      </c>
      <c r="S31" s="70">
        <v>2</v>
      </c>
      <c r="T31" s="70" t="s">
        <v>7</v>
      </c>
      <c r="U31" s="70"/>
      <c r="V31" s="90"/>
      <c r="W31" s="84" t="str">
        <f t="shared" ca="1" si="2"/>
        <v/>
      </c>
      <c r="X31" s="70">
        <v>7</v>
      </c>
      <c r="Y31" s="70" t="s">
        <v>6</v>
      </c>
      <c r="Z31" s="70">
        <v>9</v>
      </c>
      <c r="AA31" s="70" t="s">
        <v>7</v>
      </c>
      <c r="AB31" s="70"/>
      <c r="AC31" s="90"/>
      <c r="AD31" s="51" t="str">
        <f t="shared" ca="1" si="3"/>
        <v/>
      </c>
      <c r="AE31" s="79">
        <f t="shared" si="4"/>
        <v>0</v>
      </c>
      <c r="AF31" s="79">
        <f t="shared" si="5"/>
        <v>0</v>
      </c>
      <c r="AG31" s="79">
        <f t="shared" si="6"/>
        <v>0</v>
      </c>
      <c r="AH31" s="79">
        <f t="shared" si="7"/>
        <v>0</v>
      </c>
    </row>
    <row r="32" spans="2:34" ht="20.25">
      <c r="B32" s="2"/>
      <c r="C32" s="70">
        <v>3</v>
      </c>
      <c r="D32" s="70" t="s">
        <v>6</v>
      </c>
      <c r="E32" s="70">
        <v>9</v>
      </c>
      <c r="F32" s="70" t="s">
        <v>7</v>
      </c>
      <c r="G32" s="70"/>
      <c r="H32" s="90"/>
      <c r="I32" s="84" t="str">
        <f t="shared" ca="1" si="0"/>
        <v/>
      </c>
      <c r="J32" s="70">
        <v>5</v>
      </c>
      <c r="K32" s="70" t="s">
        <v>6</v>
      </c>
      <c r="L32" s="70">
        <v>8</v>
      </c>
      <c r="M32" s="70" t="s">
        <v>7</v>
      </c>
      <c r="N32" s="70"/>
      <c r="O32" s="90"/>
      <c r="P32" s="84" t="str">
        <f t="shared" ca="1" si="1"/>
        <v/>
      </c>
      <c r="Q32" s="70">
        <v>7</v>
      </c>
      <c r="R32" s="70" t="s">
        <v>6</v>
      </c>
      <c r="S32" s="70">
        <v>9</v>
      </c>
      <c r="T32" s="70" t="s">
        <v>7</v>
      </c>
      <c r="U32" s="70"/>
      <c r="V32" s="90"/>
      <c r="W32" s="84" t="str">
        <f t="shared" ca="1" si="2"/>
        <v/>
      </c>
      <c r="X32" s="70">
        <v>8</v>
      </c>
      <c r="Y32" s="70" t="s">
        <v>6</v>
      </c>
      <c r="Z32" s="70">
        <v>8</v>
      </c>
      <c r="AA32" s="70" t="s">
        <v>7</v>
      </c>
      <c r="AB32" s="70"/>
      <c r="AC32" s="90"/>
      <c r="AD32" s="51" t="str">
        <f t="shared" ca="1" si="3"/>
        <v/>
      </c>
      <c r="AE32" s="79">
        <f t="shared" si="4"/>
        <v>0</v>
      </c>
      <c r="AF32" s="79">
        <f t="shared" si="5"/>
        <v>0</v>
      </c>
      <c r="AG32" s="79">
        <f t="shared" si="6"/>
        <v>0</v>
      </c>
      <c r="AH32" s="79">
        <f t="shared" si="7"/>
        <v>0</v>
      </c>
    </row>
    <row r="33" spans="2:34" ht="20.25">
      <c r="B33" s="2"/>
      <c r="C33" s="70">
        <v>4</v>
      </c>
      <c r="D33" s="70" t="s">
        <v>6</v>
      </c>
      <c r="E33" s="70">
        <v>4</v>
      </c>
      <c r="F33" s="70" t="s">
        <v>7</v>
      </c>
      <c r="G33" s="70"/>
      <c r="H33" s="90"/>
      <c r="I33" s="84" t="str">
        <f t="shared" ca="1" si="0"/>
        <v/>
      </c>
      <c r="J33" s="70">
        <v>6</v>
      </c>
      <c r="K33" s="70" t="s">
        <v>6</v>
      </c>
      <c r="L33" s="70">
        <v>7</v>
      </c>
      <c r="M33" s="70" t="s">
        <v>7</v>
      </c>
      <c r="N33" s="70"/>
      <c r="O33" s="90"/>
      <c r="P33" s="84" t="str">
        <f t="shared" ca="1" si="1"/>
        <v/>
      </c>
      <c r="Q33" s="70">
        <v>8</v>
      </c>
      <c r="R33" s="70" t="s">
        <v>6</v>
      </c>
      <c r="S33" s="70">
        <v>4</v>
      </c>
      <c r="T33" s="70" t="s">
        <v>7</v>
      </c>
      <c r="U33" s="70"/>
      <c r="V33" s="90"/>
      <c r="W33" s="84" t="str">
        <f t="shared" ca="1" si="2"/>
        <v/>
      </c>
      <c r="X33" s="70">
        <v>9</v>
      </c>
      <c r="Y33" s="70" t="s">
        <v>6</v>
      </c>
      <c r="Z33" s="70">
        <v>7</v>
      </c>
      <c r="AA33" s="70" t="s">
        <v>7</v>
      </c>
      <c r="AB33" s="70"/>
      <c r="AC33" s="90"/>
      <c r="AD33" s="51" t="str">
        <f t="shared" ca="1" si="3"/>
        <v/>
      </c>
      <c r="AE33" s="79">
        <f t="shared" si="4"/>
        <v>0</v>
      </c>
      <c r="AF33" s="79">
        <f t="shared" si="5"/>
        <v>0</v>
      </c>
      <c r="AG33" s="79">
        <f t="shared" si="6"/>
        <v>0</v>
      </c>
      <c r="AH33" s="79">
        <f t="shared" si="7"/>
        <v>0</v>
      </c>
    </row>
    <row r="34" spans="2:34" ht="20.25">
      <c r="B34" s="2"/>
      <c r="C34" s="70">
        <v>2</v>
      </c>
      <c r="D34" s="70" t="s">
        <v>6</v>
      </c>
      <c r="E34" s="70">
        <v>7</v>
      </c>
      <c r="F34" s="70" t="s">
        <v>7</v>
      </c>
      <c r="G34" s="70"/>
      <c r="H34" s="90"/>
      <c r="I34" s="84" t="str">
        <f t="shared" ca="1" si="0"/>
        <v/>
      </c>
      <c r="J34" s="70">
        <v>4</v>
      </c>
      <c r="K34" s="70" t="s">
        <v>6</v>
      </c>
      <c r="L34" s="70">
        <v>6</v>
      </c>
      <c r="M34" s="70" t="s">
        <v>7</v>
      </c>
      <c r="N34" s="70"/>
      <c r="O34" s="90"/>
      <c r="P34" s="84" t="str">
        <f t="shared" ca="1" si="1"/>
        <v/>
      </c>
      <c r="Q34" s="70">
        <v>6</v>
      </c>
      <c r="R34" s="70" t="s">
        <v>6</v>
      </c>
      <c r="S34" s="70">
        <v>7</v>
      </c>
      <c r="T34" s="70" t="s">
        <v>7</v>
      </c>
      <c r="U34" s="70"/>
      <c r="V34" s="90"/>
      <c r="W34" s="84" t="str">
        <f t="shared" ca="1" si="2"/>
        <v/>
      </c>
      <c r="X34" s="70">
        <v>7</v>
      </c>
      <c r="Y34" s="70" t="s">
        <v>6</v>
      </c>
      <c r="Z34" s="70">
        <v>6</v>
      </c>
      <c r="AA34" s="70" t="s">
        <v>7</v>
      </c>
      <c r="AB34" s="70"/>
      <c r="AC34" s="90"/>
      <c r="AD34" s="51" t="str">
        <f t="shared" ca="1" si="3"/>
        <v/>
      </c>
      <c r="AE34" s="79">
        <f t="shared" si="4"/>
        <v>0</v>
      </c>
      <c r="AF34" s="79">
        <f t="shared" si="5"/>
        <v>0</v>
      </c>
      <c r="AG34" s="79">
        <f t="shared" si="6"/>
        <v>0</v>
      </c>
      <c r="AH34" s="79">
        <f t="shared" si="7"/>
        <v>0</v>
      </c>
    </row>
    <row r="35" spans="2:34" ht="20.25">
      <c r="B35" s="2"/>
      <c r="C35" s="70">
        <v>3</v>
      </c>
      <c r="D35" s="70" t="s">
        <v>6</v>
      </c>
      <c r="E35" s="70">
        <v>6</v>
      </c>
      <c r="F35" s="70" t="s">
        <v>7</v>
      </c>
      <c r="G35" s="70"/>
      <c r="H35" s="90"/>
      <c r="I35" s="84" t="str">
        <f t="shared" ca="1" si="0"/>
        <v/>
      </c>
      <c r="J35" s="70">
        <v>5</v>
      </c>
      <c r="K35" s="70" t="s">
        <v>6</v>
      </c>
      <c r="L35" s="70">
        <v>5</v>
      </c>
      <c r="M35" s="70" t="s">
        <v>7</v>
      </c>
      <c r="N35" s="70"/>
      <c r="O35" s="90"/>
      <c r="P35" s="84" t="str">
        <f t="shared" ca="1" si="1"/>
        <v/>
      </c>
      <c r="Q35" s="70">
        <v>7</v>
      </c>
      <c r="R35" s="70" t="s">
        <v>6</v>
      </c>
      <c r="S35" s="70">
        <v>6</v>
      </c>
      <c r="T35" s="70" t="s">
        <v>7</v>
      </c>
      <c r="U35" s="70"/>
      <c r="V35" s="90"/>
      <c r="W35" s="84" t="str">
        <f t="shared" ca="1" si="2"/>
        <v/>
      </c>
      <c r="X35" s="70">
        <v>8</v>
      </c>
      <c r="Y35" s="70" t="s">
        <v>6</v>
      </c>
      <c r="Z35" s="70">
        <v>5</v>
      </c>
      <c r="AA35" s="70" t="s">
        <v>7</v>
      </c>
      <c r="AB35" s="70"/>
      <c r="AC35" s="90"/>
      <c r="AD35" s="51" t="str">
        <f t="shared" ca="1" si="3"/>
        <v/>
      </c>
      <c r="AE35" s="79">
        <f t="shared" si="4"/>
        <v>0</v>
      </c>
      <c r="AF35" s="79">
        <f t="shared" si="5"/>
        <v>0</v>
      </c>
      <c r="AG35" s="79">
        <f t="shared" si="6"/>
        <v>0</v>
      </c>
      <c r="AH35" s="79">
        <f t="shared" si="7"/>
        <v>0</v>
      </c>
    </row>
    <row r="36" spans="2:34" ht="20.25">
      <c r="B36" s="2"/>
      <c r="C36" s="70">
        <v>4</v>
      </c>
      <c r="D36" s="70" t="s">
        <v>6</v>
      </c>
      <c r="E36" s="70">
        <v>5</v>
      </c>
      <c r="F36" s="70" t="s">
        <v>7</v>
      </c>
      <c r="G36" s="70"/>
      <c r="H36" s="90"/>
      <c r="I36" s="84" t="str">
        <f t="shared" ca="1" si="0"/>
        <v/>
      </c>
      <c r="J36" s="70">
        <v>6</v>
      </c>
      <c r="K36" s="70" t="s">
        <v>6</v>
      </c>
      <c r="L36" s="70">
        <v>4</v>
      </c>
      <c r="M36" s="70" t="s">
        <v>7</v>
      </c>
      <c r="N36" s="70"/>
      <c r="O36" s="90"/>
      <c r="P36" s="84" t="str">
        <f t="shared" ca="1" si="1"/>
        <v/>
      </c>
      <c r="Q36" s="70">
        <v>8</v>
      </c>
      <c r="R36" s="70" t="s">
        <v>6</v>
      </c>
      <c r="S36" s="70">
        <v>5</v>
      </c>
      <c r="T36" s="70" t="s">
        <v>7</v>
      </c>
      <c r="U36" s="70"/>
      <c r="V36" s="90"/>
      <c r="W36" s="84" t="str">
        <f t="shared" ca="1" si="2"/>
        <v/>
      </c>
      <c r="X36" s="70">
        <v>9</v>
      </c>
      <c r="Y36" s="70" t="s">
        <v>6</v>
      </c>
      <c r="Z36" s="70">
        <v>4</v>
      </c>
      <c r="AA36" s="70" t="s">
        <v>7</v>
      </c>
      <c r="AB36" s="70"/>
      <c r="AC36" s="90"/>
      <c r="AD36" s="51" t="str">
        <f t="shared" ca="1" si="3"/>
        <v/>
      </c>
      <c r="AE36" s="79">
        <f t="shared" si="4"/>
        <v>0</v>
      </c>
      <c r="AF36" s="79">
        <f t="shared" si="5"/>
        <v>0</v>
      </c>
      <c r="AG36" s="79">
        <f t="shared" si="6"/>
        <v>0</v>
      </c>
      <c r="AH36" s="79">
        <f t="shared" si="7"/>
        <v>0</v>
      </c>
    </row>
    <row r="37" spans="2:34" ht="23.25" hidden="1" customHeight="1">
      <c r="C37" s="7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Q37" s="7"/>
      <c r="R37" s="7"/>
      <c r="S37" s="7"/>
      <c r="T37" s="7"/>
      <c r="U37" s="7"/>
      <c r="V37" s="7"/>
      <c r="X37" s="7"/>
      <c r="Y37" s="7"/>
      <c r="Z37" s="7"/>
      <c r="AA37" s="7"/>
      <c r="AB37" s="7"/>
      <c r="AC37" s="7"/>
    </row>
    <row r="38" spans="2:34" ht="23.25" hidden="1" customHeight="1">
      <c r="B38" s="2"/>
      <c r="C38" s="166" t="s">
        <v>25</v>
      </c>
      <c r="D38" s="167"/>
      <c r="E38" s="32">
        <f>+SUM(AE7:AE36)</f>
        <v>0</v>
      </c>
      <c r="F38" s="166" t="s">
        <v>26</v>
      </c>
      <c r="G38" s="167"/>
      <c r="H38" s="45">
        <f>(+E38*0.2)+1</f>
        <v>1</v>
      </c>
      <c r="I38" s="77"/>
      <c r="J38" s="166" t="s">
        <v>25</v>
      </c>
      <c r="K38" s="167"/>
      <c r="L38" s="32">
        <f>+SUM(AF7:AF36)</f>
        <v>0</v>
      </c>
      <c r="M38" s="166" t="s">
        <v>26</v>
      </c>
      <c r="N38" s="167"/>
      <c r="O38" s="45">
        <f>(+L38*0.2)+1</f>
        <v>1</v>
      </c>
      <c r="P38" s="77"/>
      <c r="Q38" s="166" t="s">
        <v>25</v>
      </c>
      <c r="R38" s="167"/>
      <c r="S38" s="32">
        <f>+SUM(AG7:AG36)</f>
        <v>0</v>
      </c>
      <c r="T38" s="166" t="s">
        <v>26</v>
      </c>
      <c r="U38" s="167"/>
      <c r="V38" s="45">
        <f>(+S38*0.2)+1</f>
        <v>1</v>
      </c>
      <c r="W38" s="77"/>
      <c r="X38" s="166" t="s">
        <v>25</v>
      </c>
      <c r="Y38" s="167"/>
      <c r="Z38" s="32">
        <f>+SUM(AH7:AH36)</f>
        <v>0</v>
      </c>
      <c r="AA38" s="166" t="s">
        <v>26</v>
      </c>
      <c r="AB38" s="167"/>
      <c r="AC38" s="45">
        <f>(+Z38*0.2)+1</f>
        <v>1</v>
      </c>
      <c r="AD38" s="55"/>
    </row>
    <row r="39" spans="2:34" ht="23.25" hidden="1" customHeight="1">
      <c r="C39" s="42"/>
      <c r="D39" s="42"/>
      <c r="E39" s="42"/>
      <c r="F39" s="42"/>
      <c r="G39" s="42"/>
      <c r="H39" s="42"/>
      <c r="J39" s="42"/>
      <c r="K39" s="42"/>
      <c r="L39" s="42"/>
      <c r="M39" s="7"/>
      <c r="N39" s="7"/>
      <c r="O39" s="7"/>
      <c r="P39" s="21"/>
      <c r="Q39" s="7"/>
      <c r="R39" s="7"/>
      <c r="S39" s="42"/>
      <c r="T39" s="42"/>
      <c r="U39" s="42"/>
      <c r="V39" s="42"/>
      <c r="X39" s="42"/>
      <c r="Y39" s="42"/>
      <c r="Z39" s="42"/>
      <c r="AA39" s="42"/>
      <c r="AB39" s="42"/>
      <c r="AC39" s="42"/>
    </row>
    <row r="40" spans="2:34" ht="23.25" hidden="1" customHeight="1">
      <c r="L40" s="2"/>
      <c r="M40" s="168" t="s">
        <v>27</v>
      </c>
      <c r="N40" s="169"/>
      <c r="O40" s="169"/>
      <c r="P40" s="169"/>
      <c r="Q40" s="169"/>
      <c r="R40" s="170"/>
      <c r="S40" s="55"/>
    </row>
    <row r="41" spans="2:34" ht="23.25" hidden="1" customHeight="1">
      <c r="C41" s="21"/>
      <c r="D41" s="21"/>
      <c r="E41" s="21"/>
      <c r="F41" s="21"/>
      <c r="G41" s="21"/>
      <c r="H41" s="21"/>
      <c r="J41" s="21"/>
      <c r="K41" s="21"/>
      <c r="L41" s="21"/>
      <c r="M41" s="7"/>
      <c r="N41" s="7"/>
      <c r="O41" s="7"/>
      <c r="P41" s="42"/>
      <c r="Q41" s="7"/>
      <c r="R41" s="7"/>
      <c r="S41" s="21"/>
      <c r="T41" s="21"/>
      <c r="U41" s="21"/>
      <c r="V41" s="21"/>
      <c r="X41" s="21"/>
      <c r="Y41" s="21"/>
      <c r="Z41" s="21"/>
      <c r="AA41" s="21"/>
      <c r="AB41" s="21"/>
      <c r="AC41" s="21"/>
    </row>
    <row r="42" spans="2:34" ht="23.25" hidden="1" customHeight="1">
      <c r="B42" s="2"/>
      <c r="C42" s="166" t="s">
        <v>28</v>
      </c>
      <c r="D42" s="171"/>
      <c r="E42" s="167"/>
      <c r="F42" s="69" t="s">
        <v>29</v>
      </c>
      <c r="G42" s="9"/>
      <c r="H42" s="45">
        <f>(H38+O38)/2</f>
        <v>1</v>
      </c>
      <c r="I42" s="77"/>
      <c r="J42" s="166" t="s">
        <v>30</v>
      </c>
      <c r="K42" s="171"/>
      <c r="L42" s="167"/>
      <c r="M42" s="69" t="s">
        <v>29</v>
      </c>
      <c r="N42" s="9"/>
      <c r="O42" s="45">
        <f>(V38+AC38)/2</f>
        <v>1</v>
      </c>
      <c r="P42" s="77"/>
      <c r="Q42" s="166" t="s">
        <v>31</v>
      </c>
      <c r="R42" s="171"/>
      <c r="S42" s="167"/>
      <c r="T42" s="69" t="s">
        <v>29</v>
      </c>
      <c r="U42" s="9"/>
      <c r="V42" s="45">
        <f>(H38+V38)/2</f>
        <v>1</v>
      </c>
      <c r="W42" s="77"/>
      <c r="X42" s="166" t="s">
        <v>32</v>
      </c>
      <c r="Y42" s="171"/>
      <c r="Z42" s="167"/>
      <c r="AA42" s="69" t="s">
        <v>29</v>
      </c>
      <c r="AB42" s="9"/>
      <c r="AC42" s="45">
        <f>(O38+AC38)/2</f>
        <v>1</v>
      </c>
      <c r="AD42" s="55"/>
    </row>
    <row r="43" spans="2:34" ht="23.25" hidden="1" customHeight="1">
      <c r="C43" s="42"/>
      <c r="D43" s="42"/>
      <c r="E43" s="42"/>
      <c r="F43" s="42"/>
      <c r="G43" s="42"/>
      <c r="H43" s="42"/>
      <c r="J43" s="42"/>
      <c r="K43" s="42"/>
      <c r="L43" s="7"/>
      <c r="M43" s="7"/>
      <c r="N43" s="7"/>
      <c r="O43" s="7"/>
      <c r="P43" s="21"/>
      <c r="Q43" s="7"/>
      <c r="R43" s="7"/>
      <c r="S43" s="7"/>
      <c r="T43" s="7"/>
      <c r="U43" s="42"/>
      <c r="V43" s="42"/>
      <c r="X43" s="42"/>
      <c r="Y43" s="42"/>
      <c r="Z43" s="42"/>
      <c r="AA43" s="42"/>
      <c r="AB43" s="42"/>
      <c r="AC43" s="42"/>
    </row>
    <row r="44" spans="2:34" ht="23.25" hidden="1" customHeight="1">
      <c r="K44" s="2"/>
      <c r="L44" s="138" t="s">
        <v>33</v>
      </c>
      <c r="M44" s="138"/>
      <c r="N44" s="138"/>
      <c r="O44" s="138"/>
      <c r="P44" s="138"/>
      <c r="Q44" s="139" t="s">
        <v>34</v>
      </c>
      <c r="R44" s="139"/>
      <c r="S44" s="172">
        <f>(((H42+O42)+V42)+AC42)/4</f>
        <v>1</v>
      </c>
      <c r="T44" s="172"/>
      <c r="U44" s="55"/>
    </row>
    <row r="45" spans="2:34" ht="23.25" hidden="1" customHeight="1">
      <c r="L45" s="42"/>
      <c r="M45" s="42"/>
      <c r="N45" s="42"/>
      <c r="O45" s="42"/>
      <c r="P45" s="42"/>
      <c r="Q45" s="42"/>
      <c r="R45" s="42"/>
      <c r="S45" s="42"/>
      <c r="T45" s="42"/>
    </row>
    <row r="46" spans="2:34" ht="23.25" hidden="1" customHeight="1">
      <c r="C46" s="173" t="e">
        <f ca="1">I36-I7</f>
        <v>#VALUE!</v>
      </c>
      <c r="D46" s="173"/>
      <c r="E46" s="173"/>
      <c r="F46" s="173" t="e">
        <f ca="1">P36-P7</f>
        <v>#VALUE!</v>
      </c>
      <c r="G46" s="174"/>
      <c r="H46" s="174"/>
      <c r="I46" s="173" t="e">
        <f ca="1">W36-W7</f>
        <v>#VALUE!</v>
      </c>
      <c r="J46" s="174"/>
      <c r="K46" s="174"/>
      <c r="L46" s="173" t="e">
        <f ca="1">AD36-AD7</f>
        <v>#VALUE!</v>
      </c>
      <c r="M46" s="174"/>
      <c r="N46" s="174"/>
    </row>
  </sheetData>
  <mergeCells count="36">
    <mergeCell ref="L44:P44"/>
    <mergeCell ref="Q44:R44"/>
    <mergeCell ref="S44:T44"/>
    <mergeCell ref="C46:E46"/>
    <mergeCell ref="F46:H46"/>
    <mergeCell ref="I46:K46"/>
    <mergeCell ref="L46:N46"/>
    <mergeCell ref="T38:U38"/>
    <mergeCell ref="X38:Y38"/>
    <mergeCell ref="AA38:AB38"/>
    <mergeCell ref="M40:R40"/>
    <mergeCell ref="C42:E42"/>
    <mergeCell ref="J42:L42"/>
    <mergeCell ref="Q42:S42"/>
    <mergeCell ref="X42:Z42"/>
    <mergeCell ref="C38:D38"/>
    <mergeCell ref="F38:G38"/>
    <mergeCell ref="J38:K38"/>
    <mergeCell ref="M38:N38"/>
    <mergeCell ref="Q38:R38"/>
    <mergeCell ref="C5:G5"/>
    <mergeCell ref="J5:N5"/>
    <mergeCell ref="Q5:U5"/>
    <mergeCell ref="X5:AB5"/>
    <mergeCell ref="C6:G6"/>
    <mergeCell ref="J6:N6"/>
    <mergeCell ref="Q6:U6"/>
    <mergeCell ref="X6:AB6"/>
    <mergeCell ref="E1:AA1"/>
    <mergeCell ref="E2:AA2"/>
    <mergeCell ref="E3:AA3"/>
    <mergeCell ref="C4:E4"/>
    <mergeCell ref="F4:M4"/>
    <mergeCell ref="N4:P4"/>
    <mergeCell ref="Q4:Y4"/>
    <mergeCell ref="Z4:A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H14" sqref="H14"/>
    </sheetView>
  </sheetViews>
  <sheetFormatPr baseColWidth="10" defaultColWidth="13" defaultRowHeight="15.75" customHeight="1"/>
  <cols>
    <col min="1" max="1" width="0.5703125" customWidth="1"/>
    <col min="2" max="2" width="19.5703125" customWidth="1"/>
    <col min="3" max="3" width="14.140625" customWidth="1"/>
    <col min="4" max="4" width="3.42578125" customWidth="1"/>
    <col min="5" max="5" width="6.5703125" customWidth="1"/>
    <col min="6" max="6" width="8.42578125" customWidth="1"/>
    <col min="7" max="7" width="8.28515625" customWidth="1"/>
    <col min="8" max="8" width="19" customWidth="1"/>
    <col min="9" max="9" width="2.140625" customWidth="1"/>
    <col min="10" max="10" width="19.42578125" customWidth="1"/>
    <col min="11" max="11" width="17.42578125" customWidth="1"/>
    <col min="12" max="12" width="3.7109375" customWidth="1"/>
    <col min="13" max="13" width="4.42578125" customWidth="1"/>
    <col min="14" max="15" width="8.42578125" customWidth="1"/>
    <col min="16" max="16" width="16.5703125" customWidth="1"/>
    <col min="17" max="17" width="3.42578125" customWidth="1"/>
    <col min="18" max="26" width="11.7109375" customWidth="1"/>
  </cols>
  <sheetData>
    <row r="1" spans="1:17" ht="16.5" customHeight="1">
      <c r="A1" s="1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6"/>
    </row>
    <row r="2" spans="1:17" ht="26.25" customHeight="1">
      <c r="A2" s="13"/>
      <c r="B2" s="175" t="s">
        <v>44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  <c r="Q2" s="54"/>
    </row>
    <row r="3" spans="1:17" ht="19.5" customHeight="1">
      <c r="A3" s="13"/>
      <c r="B3" s="178" t="s">
        <v>45</v>
      </c>
      <c r="C3" s="179"/>
      <c r="D3" s="179"/>
      <c r="E3" s="179"/>
      <c r="F3" s="179"/>
      <c r="G3" s="179"/>
      <c r="H3" s="180"/>
      <c r="I3" s="81"/>
      <c r="J3" s="181" t="s">
        <v>46</v>
      </c>
      <c r="K3" s="182"/>
      <c r="L3" s="182"/>
      <c r="M3" s="182"/>
      <c r="N3" s="182"/>
      <c r="O3" s="182"/>
      <c r="P3" s="183"/>
      <c r="Q3" s="54"/>
    </row>
    <row r="4" spans="1:17" ht="16.5" customHeight="1">
      <c r="A4" s="13"/>
      <c r="B4" s="83" t="s">
        <v>47</v>
      </c>
      <c r="C4" s="184">
        <f>Hoja2!G4</f>
        <v>0</v>
      </c>
      <c r="D4" s="185"/>
      <c r="E4" s="186"/>
      <c r="F4" s="46"/>
      <c r="G4" s="7"/>
      <c r="H4" s="7"/>
      <c r="I4" s="86"/>
      <c r="J4" s="83" t="s">
        <v>47</v>
      </c>
      <c r="K4" s="184">
        <f>Hoja3!F4</f>
        <v>0</v>
      </c>
      <c r="L4" s="185"/>
      <c r="M4" s="186"/>
      <c r="N4" s="46"/>
      <c r="O4" s="7"/>
      <c r="P4" s="7"/>
      <c r="Q4" s="16"/>
    </row>
    <row r="5" spans="1:17" ht="17.25" customHeight="1">
      <c r="A5" s="13"/>
      <c r="B5" s="83" t="s">
        <v>48</v>
      </c>
      <c r="C5" s="184">
        <f>Hoja2!R4</f>
        <v>0</v>
      </c>
      <c r="D5" s="185"/>
      <c r="E5" s="186"/>
      <c r="F5" s="187" t="s">
        <v>49</v>
      </c>
      <c r="G5" s="187"/>
      <c r="H5" s="34" t="s">
        <v>50</v>
      </c>
      <c r="I5" s="11"/>
      <c r="J5" s="83" t="s">
        <v>48</v>
      </c>
      <c r="K5" s="184">
        <f>Hoja3!Q4</f>
        <v>0</v>
      </c>
      <c r="L5" s="185"/>
      <c r="M5" s="186"/>
      <c r="N5" s="188" t="s">
        <v>49</v>
      </c>
      <c r="O5" s="188"/>
      <c r="P5" s="34" t="s">
        <v>50</v>
      </c>
      <c r="Q5" s="54"/>
    </row>
    <row r="6" spans="1:17">
      <c r="A6" s="16"/>
      <c r="B6" s="7"/>
      <c r="C6" s="58"/>
      <c r="D6" s="53" t="s">
        <v>51</v>
      </c>
      <c r="E6" s="53" t="s">
        <v>34</v>
      </c>
      <c r="F6" s="53" t="s">
        <v>52</v>
      </c>
      <c r="G6" s="53" t="s">
        <v>53</v>
      </c>
      <c r="H6" s="34"/>
      <c r="I6" s="56"/>
      <c r="J6" s="7"/>
      <c r="K6" s="58"/>
      <c r="L6" s="53" t="s">
        <v>51</v>
      </c>
      <c r="M6" s="53" t="s">
        <v>34</v>
      </c>
      <c r="N6" s="53" t="s">
        <v>52</v>
      </c>
      <c r="O6" s="53" t="s">
        <v>53</v>
      </c>
      <c r="P6" s="34"/>
      <c r="Q6" s="54"/>
    </row>
    <row r="7" spans="1:17" ht="17.25" customHeight="1">
      <c r="A7" s="13"/>
      <c r="B7" s="88" t="s">
        <v>54</v>
      </c>
      <c r="C7" s="80" t="s">
        <v>55</v>
      </c>
      <c r="D7" s="22">
        <f>Hoja2!F38</f>
        <v>0</v>
      </c>
      <c r="E7" s="35">
        <f>Hoja2!I38</f>
        <v>1</v>
      </c>
      <c r="F7" s="62" t="str">
        <f ca="1">Hoja2!J7</f>
        <v/>
      </c>
      <c r="G7" s="62" t="str">
        <f ca="1">Hoja2!J36</f>
        <v/>
      </c>
      <c r="H7" s="30" t="str">
        <f ca="1">IF(ISERROR(Hoja2!D46),"",Hoja2!D46)</f>
        <v/>
      </c>
      <c r="I7" s="15"/>
      <c r="J7" s="88" t="s">
        <v>54</v>
      </c>
      <c r="K7" s="80" t="s">
        <v>56</v>
      </c>
      <c r="L7" s="22">
        <f>Hoja3!E38</f>
        <v>0</v>
      </c>
      <c r="M7" s="35">
        <f>Hoja3!H38</f>
        <v>1</v>
      </c>
      <c r="N7" s="62" t="str">
        <f ca="1">Hoja3!I7</f>
        <v/>
      </c>
      <c r="O7" s="62" t="str">
        <f ca="1">Hoja3!I36</f>
        <v/>
      </c>
      <c r="P7" s="36" t="str">
        <f ca="1">IF(ISERROR(Hoja3!C46),"",Hoja3!C46)</f>
        <v/>
      </c>
      <c r="Q7" s="54"/>
    </row>
    <row r="8" spans="1:17" ht="17.25" customHeight="1">
      <c r="A8" s="13"/>
      <c r="B8" s="88" t="s">
        <v>57</v>
      </c>
      <c r="C8" s="80" t="s">
        <v>58</v>
      </c>
      <c r="D8" s="22">
        <f>Hoja2!M38</f>
        <v>0</v>
      </c>
      <c r="E8" s="35">
        <f>Hoja2!P38</f>
        <v>1</v>
      </c>
      <c r="F8" s="62" t="str">
        <f ca="1">Hoja2!Q7</f>
        <v/>
      </c>
      <c r="G8" s="62" t="str">
        <f ca="1">Hoja2!Q36</f>
        <v/>
      </c>
      <c r="H8" s="30" t="str">
        <f ca="1">IF(ISERROR(Hoja2!G46),"",Hoja2!G46)</f>
        <v/>
      </c>
      <c r="I8" s="15"/>
      <c r="J8" s="88" t="s">
        <v>57</v>
      </c>
      <c r="K8" s="80" t="s">
        <v>59</v>
      </c>
      <c r="L8" s="22">
        <f>Hoja3!L38</f>
        <v>0</v>
      </c>
      <c r="M8" s="35">
        <f>Hoja3!O38</f>
        <v>1</v>
      </c>
      <c r="N8" s="62" t="str">
        <f ca="1">Hoja3!P7</f>
        <v/>
      </c>
      <c r="O8" s="62" t="str">
        <f ca="1">Hoja3!P36</f>
        <v/>
      </c>
      <c r="P8" s="36" t="str">
        <f ca="1">IF(ISERROR(Hoja3!F46),"",Hoja3!F46)</f>
        <v/>
      </c>
      <c r="Q8" s="54"/>
    </row>
    <row r="9" spans="1:17" ht="17.25" customHeight="1">
      <c r="A9" s="13"/>
      <c r="B9" s="88" t="s">
        <v>60</v>
      </c>
      <c r="C9" s="80" t="s">
        <v>61</v>
      </c>
      <c r="D9" s="22">
        <f>Hoja2!T38</f>
        <v>0</v>
      </c>
      <c r="E9" s="35">
        <f>Hoja2!W38</f>
        <v>1</v>
      </c>
      <c r="F9" s="62" t="str">
        <f ca="1">Hoja2!X7</f>
        <v/>
      </c>
      <c r="G9" s="62" t="str">
        <f ca="1">Hoja2!X36</f>
        <v/>
      </c>
      <c r="H9" s="30" t="str">
        <f ca="1">IF(ISERROR(Hoja2!J46),"",Hoja2!J46)</f>
        <v/>
      </c>
      <c r="I9" s="15"/>
      <c r="J9" s="88" t="s">
        <v>60</v>
      </c>
      <c r="K9" s="80" t="s">
        <v>62</v>
      </c>
      <c r="L9" s="22">
        <f>Hoja3!S38</f>
        <v>0</v>
      </c>
      <c r="M9" s="35">
        <f>Hoja3!V38</f>
        <v>1</v>
      </c>
      <c r="N9" s="62" t="str">
        <f ca="1">Hoja3!W7</f>
        <v/>
      </c>
      <c r="O9" s="62" t="str">
        <f ca="1">Hoja3!W36</f>
        <v/>
      </c>
      <c r="P9" s="36" t="str">
        <f ca="1">IF(ISERROR(Hoja3!I46),"",Hoja3!I46)</f>
        <v/>
      </c>
      <c r="Q9" s="54"/>
    </row>
    <row r="10" spans="1:17" ht="17.25" customHeight="1">
      <c r="A10" s="13"/>
      <c r="B10" s="88" t="s">
        <v>63</v>
      </c>
      <c r="C10" s="80" t="s">
        <v>64</v>
      </c>
      <c r="D10" s="22">
        <f>Hoja2!AA38</f>
        <v>0</v>
      </c>
      <c r="E10" s="35">
        <f>Hoja2!AD38</f>
        <v>1</v>
      </c>
      <c r="F10" s="62" t="str">
        <f ca="1">Hoja2!AE7</f>
        <v/>
      </c>
      <c r="G10" s="62" t="str">
        <f ca="1">Hoja2!AE36</f>
        <v/>
      </c>
      <c r="H10" s="30" t="str">
        <f ca="1">IF(ISERROR(Hoja2!M46),"",Hoja2!M46)</f>
        <v/>
      </c>
      <c r="I10" s="15"/>
      <c r="J10" s="88" t="s">
        <v>63</v>
      </c>
      <c r="K10" s="80" t="s">
        <v>65</v>
      </c>
      <c r="L10" s="22">
        <f>Hoja3!Z38</f>
        <v>0</v>
      </c>
      <c r="M10" s="35">
        <f>Hoja3!AC38</f>
        <v>1</v>
      </c>
      <c r="N10" s="62" t="str">
        <f ca="1">Hoja3!AD7</f>
        <v/>
      </c>
      <c r="O10" s="62" t="str">
        <f ca="1">Hoja3!AD36</f>
        <v/>
      </c>
      <c r="P10" s="36" t="str">
        <f ca="1">IF(ISERROR(Hoja3!L46),"",Hoja3!I46)</f>
        <v/>
      </c>
      <c r="Q10" s="54"/>
    </row>
    <row r="11" spans="1:17" ht="16.5" customHeight="1">
      <c r="A11" s="16"/>
      <c r="B11" s="7"/>
      <c r="C11" s="7"/>
      <c r="D11" s="42"/>
      <c r="E11" s="7"/>
      <c r="F11" s="42"/>
      <c r="G11" s="42"/>
      <c r="H11" s="42"/>
      <c r="I11" s="16"/>
      <c r="J11" s="7"/>
      <c r="K11" s="7"/>
      <c r="L11" s="42"/>
      <c r="M11" s="7"/>
      <c r="N11" s="42"/>
      <c r="O11" s="47"/>
      <c r="P11" s="42"/>
      <c r="Q11" s="16"/>
    </row>
    <row r="12" spans="1:17">
      <c r="A12" s="13"/>
      <c r="B12" s="12" t="s">
        <v>66</v>
      </c>
      <c r="C12" s="12" t="s">
        <v>67</v>
      </c>
      <c r="D12" s="8"/>
      <c r="E12" s="35">
        <f>Hoja2!I42</f>
        <v>1</v>
      </c>
      <c r="F12" s="55"/>
      <c r="I12" s="13"/>
      <c r="J12" s="12" t="s">
        <v>66</v>
      </c>
      <c r="K12" s="12" t="s">
        <v>68</v>
      </c>
      <c r="L12" s="8"/>
      <c r="M12" s="35">
        <f>Hoja3!H42</f>
        <v>1</v>
      </c>
      <c r="N12" s="55"/>
      <c r="Q12" s="16"/>
    </row>
    <row r="13" spans="1:17">
      <c r="A13" s="13"/>
      <c r="B13" s="12" t="s">
        <v>69</v>
      </c>
      <c r="C13" s="12" t="s">
        <v>70</v>
      </c>
      <c r="D13" s="8"/>
      <c r="E13" s="35">
        <f>Hoja2!P42</f>
        <v>1</v>
      </c>
      <c r="F13" s="55"/>
      <c r="I13" s="13"/>
      <c r="J13" s="12" t="s">
        <v>69</v>
      </c>
      <c r="K13" s="12" t="s">
        <v>70</v>
      </c>
      <c r="L13" s="8"/>
      <c r="M13" s="35">
        <f>Hoja3!O42</f>
        <v>1</v>
      </c>
      <c r="N13" s="55"/>
      <c r="Q13" s="16"/>
    </row>
    <row r="14" spans="1:17">
      <c r="A14" s="13"/>
      <c r="B14" s="12" t="s">
        <v>71</v>
      </c>
      <c r="C14" s="12" t="s">
        <v>72</v>
      </c>
      <c r="D14" s="8"/>
      <c r="E14" s="35">
        <f>Hoja2!W42</f>
        <v>1</v>
      </c>
      <c r="F14" s="55"/>
      <c r="I14" s="13"/>
      <c r="J14" s="12" t="s">
        <v>71</v>
      </c>
      <c r="K14" s="12" t="s">
        <v>73</v>
      </c>
      <c r="L14" s="8"/>
      <c r="M14" s="35">
        <f>Hoja3!V42</f>
        <v>1</v>
      </c>
      <c r="N14" s="55"/>
      <c r="Q14" s="16"/>
    </row>
    <row r="15" spans="1:17">
      <c r="A15" s="13"/>
      <c r="B15" s="12" t="s">
        <v>74</v>
      </c>
      <c r="C15" s="12" t="s">
        <v>75</v>
      </c>
      <c r="D15" s="8"/>
      <c r="E15" s="35">
        <f>Hoja2!AD42</f>
        <v>1</v>
      </c>
      <c r="F15" s="55"/>
      <c r="I15" s="13"/>
      <c r="J15" s="12" t="s">
        <v>74</v>
      </c>
      <c r="K15" s="12" t="s">
        <v>76</v>
      </c>
      <c r="L15" s="8"/>
      <c r="M15" s="35">
        <f>Hoja3!AC42</f>
        <v>1</v>
      </c>
      <c r="N15" s="55"/>
      <c r="Q15" s="16"/>
    </row>
    <row r="16" spans="1:17">
      <c r="A16" s="16"/>
      <c r="B16" s="42"/>
      <c r="C16" s="42"/>
      <c r="E16" s="7"/>
      <c r="I16" s="16"/>
      <c r="J16" s="42"/>
      <c r="K16" s="42"/>
      <c r="M16" s="7"/>
      <c r="Q16" s="16"/>
    </row>
    <row r="17" spans="1:17" ht="20.25" customHeight="1">
      <c r="A17" s="16"/>
      <c r="B17" s="74" t="s">
        <v>77</v>
      </c>
      <c r="D17" s="2"/>
      <c r="E17" s="64">
        <f>Hoja2!T44</f>
        <v>1</v>
      </c>
      <c r="F17" s="55"/>
      <c r="I17" s="16"/>
      <c r="J17" s="74" t="s">
        <v>77</v>
      </c>
      <c r="L17" s="2"/>
      <c r="M17" s="64">
        <f>Hoja3!S44</f>
        <v>1</v>
      </c>
      <c r="N17" s="55"/>
      <c r="Q17" s="16"/>
    </row>
    <row r="18" spans="1:17">
      <c r="A18" s="16"/>
      <c r="E18" s="42"/>
      <c r="F18" s="21"/>
      <c r="G18" s="21"/>
      <c r="H18" s="21"/>
      <c r="I18" s="16"/>
      <c r="M18" s="42"/>
      <c r="N18" s="21"/>
      <c r="O18" s="21"/>
      <c r="P18" s="21"/>
      <c r="Q18" s="16"/>
    </row>
    <row r="19" spans="1:17">
      <c r="A19" s="16"/>
      <c r="E19" s="2"/>
      <c r="F19" s="189" t="s">
        <v>78</v>
      </c>
      <c r="G19" s="189"/>
      <c r="H19" s="5">
        <f ca="1">SUM(H7:H10)</f>
        <v>0</v>
      </c>
      <c r="I19" s="54"/>
      <c r="M19" s="2"/>
      <c r="N19" s="189" t="s">
        <v>78</v>
      </c>
      <c r="O19" s="189"/>
      <c r="P19" s="5">
        <f ca="1">SUM(P7:P10)</f>
        <v>0</v>
      </c>
      <c r="Q19" s="54"/>
    </row>
    <row r="20" spans="1:17">
      <c r="A20" s="16"/>
      <c r="F20" s="42"/>
      <c r="G20" s="42"/>
      <c r="H20" s="42"/>
      <c r="I20" s="16"/>
      <c r="N20" s="42"/>
      <c r="O20" s="42"/>
      <c r="P20" s="42"/>
      <c r="Q20" s="16"/>
    </row>
    <row r="21" spans="1:17" ht="6.75" customHeight="1">
      <c r="A21" s="16"/>
      <c r="B21" s="16"/>
      <c r="C21" s="16"/>
      <c r="D21" s="16"/>
      <c r="E21" s="16"/>
      <c r="F21" s="59"/>
      <c r="G21" s="59"/>
      <c r="H21" s="41"/>
      <c r="I21" s="16"/>
      <c r="J21" s="16"/>
      <c r="K21" s="16"/>
      <c r="L21" s="16"/>
      <c r="M21" s="16"/>
      <c r="N21" s="59"/>
      <c r="O21" s="59"/>
      <c r="P21" s="16"/>
      <c r="Q21" s="16"/>
    </row>
  </sheetData>
  <mergeCells count="11">
    <mergeCell ref="C5:E5"/>
    <mergeCell ref="F5:G5"/>
    <mergeCell ref="K5:M5"/>
    <mergeCell ref="N5:O5"/>
    <mergeCell ref="F19:G19"/>
    <mergeCell ref="N19:O19"/>
    <mergeCell ref="B2:P2"/>
    <mergeCell ref="B3:H3"/>
    <mergeCell ref="J3:P3"/>
    <mergeCell ref="C4:E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lora</dc:creator>
  <cp:lastModifiedBy>luis lora</cp:lastModifiedBy>
  <dcterms:created xsi:type="dcterms:W3CDTF">2013-11-18T19:58:58Z</dcterms:created>
  <dcterms:modified xsi:type="dcterms:W3CDTF">2013-11-18T20:14:32Z</dcterms:modified>
</cp:coreProperties>
</file>